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3995" windowHeight="7680" tabRatio="724" firstSheet="1" activeTab="16"/>
  </bookViews>
  <sheets>
    <sheet name="Inhalt" sheetId="18" r:id="rId1"/>
    <sheet name="E1-A" sheetId="17" r:id="rId2"/>
    <sheet name="E2-A " sheetId="30" r:id="rId3"/>
    <sheet name="E3-A" sheetId="29" r:id="rId4"/>
    <sheet name="E4-A " sheetId="22" r:id="rId5"/>
    <sheet name="E5-A" sheetId="24" r:id="rId6"/>
    <sheet name="E6-A " sheetId="26" r:id="rId7"/>
    <sheet name="E7-A" sheetId="23" r:id="rId8"/>
    <sheet name="E8-A" sheetId="25" r:id="rId9"/>
    <sheet name="E9-A" sheetId="1" r:id="rId10"/>
    <sheet name="E10-A" sheetId="27" r:id="rId11"/>
    <sheet name="E11-A " sheetId="34" r:id="rId12"/>
    <sheet name="E12-A" sheetId="2" r:id="rId13"/>
    <sheet name="E13-A" sheetId="8" r:id="rId14"/>
    <sheet name="E14-A" sheetId="11" r:id="rId15"/>
    <sheet name="E15-A" sheetId="31" r:id="rId16"/>
    <sheet name="E16-A" sheetId="28" r:id="rId17"/>
  </sheets>
  <externalReferences>
    <externalReference r:id="rId18"/>
  </externalReferences>
  <definedNames>
    <definedName name="WordDatei">"I:\ABLAGEN\S2\S21\AB-21_bildung\Uebergreifendes\Berichte\HS\Berufsakademien\B_3_12-j12\Bericht\Vorbem_2012.doc"</definedName>
    <definedName name="_xlnm.Extract" localSheetId="10">'[1]1'!#REF!</definedName>
    <definedName name="_xlnm.Extract" localSheetId="11">'[1]1'!#REF!</definedName>
    <definedName name="_xlnm.Extract" localSheetId="15">'[1]1'!#REF!</definedName>
    <definedName name="_xlnm.Extract" localSheetId="16">'[1]1'!#REF!</definedName>
    <definedName name="_xlnm.Extract" localSheetId="2">'[1]1'!#REF!</definedName>
    <definedName name="_xlnm.Extract" localSheetId="3">'[1]1'!#REF!</definedName>
    <definedName name="_xlnm.Extract" localSheetId="4">'[1]1'!#REF!</definedName>
    <definedName name="_xlnm.Extract" localSheetId="5">'[1]1'!#REF!</definedName>
    <definedName name="_xlnm.Extract" localSheetId="6">'[1]1'!#REF!</definedName>
    <definedName name="_xlnm.Extract" localSheetId="7">'[1]1'!#REF!</definedName>
    <definedName name="_xlnm.Extract" localSheetId="8">'[1]1'!#REF!</definedName>
    <definedName name="_xlnm.Extract">'[1]1'!#REF!</definedName>
  </definedNames>
  <calcPr calcId="125725"/>
</workbook>
</file>

<file path=xl/calcChain.xml><?xml version="1.0" encoding="utf-8"?>
<calcChain xmlns="http://schemas.openxmlformats.org/spreadsheetml/2006/main">
  <c r="G14" i="34"/>
  <c r="F14"/>
  <c r="E14"/>
  <c r="D14"/>
  <c r="C14"/>
</calcChain>
</file>

<file path=xl/sharedStrings.xml><?xml version="1.0" encoding="utf-8"?>
<sst xmlns="http://schemas.openxmlformats.org/spreadsheetml/2006/main" count="512" uniqueCount="220">
  <si>
    <t>Jahr</t>
  </si>
  <si>
    <t>Sachsen</t>
  </si>
  <si>
    <t xml:space="preserve">Dresden </t>
  </si>
  <si>
    <t>2000/01</t>
  </si>
  <si>
    <t>2005/06</t>
  </si>
  <si>
    <t>2006/07</t>
  </si>
  <si>
    <t>2008/09</t>
  </si>
  <si>
    <t>2009/10</t>
  </si>
  <si>
    <t>2010/11</t>
  </si>
  <si>
    <t>Anzahl</t>
  </si>
  <si>
    <t>Quelle:</t>
  </si>
  <si>
    <t>2001/02</t>
  </si>
  <si>
    <t>2002/03</t>
  </si>
  <si>
    <t>2003/04</t>
  </si>
  <si>
    <t>2004/05</t>
  </si>
  <si>
    <t>2007/08</t>
  </si>
  <si>
    <t>Dresden</t>
  </si>
  <si>
    <t>Ausland</t>
  </si>
  <si>
    <t>Gesamt</t>
  </si>
  <si>
    <t>Kunsthochschulen</t>
  </si>
  <si>
    <t>Weiblich</t>
  </si>
  <si>
    <t>Mathematik, Naturwissenschaften</t>
  </si>
  <si>
    <t>Insgesamt</t>
  </si>
  <si>
    <t>Einrichtung</t>
  </si>
  <si>
    <t>Gründung</t>
  </si>
  <si>
    <t>Träger</t>
  </si>
  <si>
    <t>Struktur</t>
  </si>
  <si>
    <t>Universitäten</t>
  </si>
  <si>
    <t>staatlich</t>
  </si>
  <si>
    <t>1. Ingenieurwissenschaften</t>
  </si>
  <si>
    <t>Fakultät Mathematik und Naturwissenschaften einschließlich Psychologie</t>
  </si>
  <si>
    <t>privat</t>
  </si>
  <si>
    <t>Fachhochschulen</t>
  </si>
  <si>
    <t>konfessionell</t>
  </si>
  <si>
    <t>Studiengänge in:</t>
  </si>
  <si>
    <t>Studiengänge in 4 Wissenschaftsgebieten mit 8 Fakultäten:</t>
  </si>
  <si>
    <t>1. Technik und Ingenieurwissenschaften</t>
  </si>
  <si>
    <t>2. Gestaltung</t>
  </si>
  <si>
    <t>3. Wirtschaft</t>
  </si>
  <si>
    <t>4. Umwelt</t>
  </si>
  <si>
    <t>verschiedene Studiengänge in:</t>
  </si>
  <si>
    <t>Studienschwerpunkte Tanz, Choreographie und Tanzpädagogik</t>
  </si>
  <si>
    <t>Chorleitung</t>
  </si>
  <si>
    <t>Doppelfach Musik: Lehramt Musik an Gymnasien mit 2. Fach Kirchenmusik</t>
  </si>
  <si>
    <t>Kirchenmusik</t>
  </si>
  <si>
    <t>Orgelimprovisation</t>
  </si>
  <si>
    <t>Popularmusik in der Kirche</t>
  </si>
  <si>
    <t>Hochschule für Technik und Wirtschaft (www.htw-dresden.de)</t>
  </si>
  <si>
    <t>Hochschule für Bildende Künste (www.hfbk-dresden.de)</t>
  </si>
  <si>
    <t xml:space="preserve">Quelle: </t>
  </si>
  <si>
    <t>Inhalt</t>
  </si>
  <si>
    <t>Tab. E1-A:</t>
  </si>
  <si>
    <t>Tab. E2-A:</t>
  </si>
  <si>
    <t>In %</t>
  </si>
  <si>
    <t>Tab. E3-A:</t>
  </si>
  <si>
    <t>Tab. E4-A:</t>
  </si>
  <si>
    <t>Tab. E6-A:</t>
  </si>
  <si>
    <t>Tab. E7-A:</t>
  </si>
  <si>
    <t>Männlich</t>
  </si>
  <si>
    <t>Tab. E12-A:</t>
  </si>
  <si>
    <t>Technische Universität Dresden 
(www.tu-dresden.de)</t>
  </si>
  <si>
    <t>Dresden International University 
(www.di-uni.de)</t>
  </si>
  <si>
    <t>Fakultät Verkehrswissenschaften</t>
  </si>
  <si>
    <t>Fakultät Architektur</t>
  </si>
  <si>
    <t>Fakultät Maschinenwesen</t>
  </si>
  <si>
    <t>Fakultät Elektrotechnik und Informationstechnik</t>
  </si>
  <si>
    <t>Fakultät Informatik</t>
  </si>
  <si>
    <t>Fakultät Sprach-, Literatur- und Kulturwissenschaften</t>
  </si>
  <si>
    <t>Juristische Fakultät</t>
  </si>
  <si>
    <t>Medizinische Fakultät Carl Gustav Carus</t>
  </si>
  <si>
    <t>Gesundheitswissenschaft und Medizin</t>
  </si>
  <si>
    <t>Logistik und Unternehmensführung</t>
  </si>
  <si>
    <t>Kultur- und Sozialwissenschaften</t>
  </si>
  <si>
    <t>Natur- und Ingenieurwissenschaften</t>
  </si>
  <si>
    <t>Rechtswissenschaften im interdisziplinären Kontext</t>
  </si>
  <si>
    <t>Sozialmanagement</t>
  </si>
  <si>
    <t>Soziale Arbeit</t>
  </si>
  <si>
    <t>Bildung und Erziehung in der Kindheit</t>
  </si>
  <si>
    <t>Pflegewissenschaft/ Pflegemanagement</t>
  </si>
  <si>
    <t>Fakultät für Bauingenieurwesen/ Architektur</t>
  </si>
  <si>
    <t>Fakultät für Geoinformation</t>
  </si>
  <si>
    <t>Fakultät für Elektrotechnik</t>
  </si>
  <si>
    <t>Fakultät für Informatik/ Mathematik</t>
  </si>
  <si>
    <t>Fakultät für Maschinenbau/ Verfahrenstechnik</t>
  </si>
  <si>
    <t>Fakultät für Gestaltung</t>
  </si>
  <si>
    <t>Fakultät für Wirtschaftswissenschaften</t>
  </si>
  <si>
    <t>Fakultät für Landbau/ Landespflege</t>
  </si>
  <si>
    <t>Business Administration</t>
  </si>
  <si>
    <t>Modedesign</t>
  </si>
  <si>
    <t>Grafikdesign Screen-/Printmedia</t>
  </si>
  <si>
    <t>Bildende Kunst</t>
  </si>
  <si>
    <t xml:space="preserve">Restaurierung </t>
  </si>
  <si>
    <t>Bühnen- und Kostümbild</t>
  </si>
  <si>
    <t>Theaterausstattung</t>
  </si>
  <si>
    <t>Kunsttherapie</t>
  </si>
  <si>
    <t>Gesang</t>
  </si>
  <si>
    <t>Dirigieren (Chor, Orchester)</t>
  </si>
  <si>
    <t>Instrumental- und Gesangspädagogik</t>
  </si>
  <si>
    <t>Jazz/Rock/Pop</t>
  </si>
  <si>
    <t>Klavier</t>
  </si>
  <si>
    <t>Komposition</t>
  </si>
  <si>
    <t>Korrepetition</t>
  </si>
  <si>
    <t>Musiktheorie</t>
  </si>
  <si>
    <t>Schulmusik</t>
  </si>
  <si>
    <t>Evangelische Hochschule für Kirchenmusik 
(www.kirchenmusik-dresden.de)</t>
  </si>
  <si>
    <t>Palucca Schule 
(www.palucca.eu)</t>
  </si>
  <si>
    <t>Euro Business College (EBC)Hochschule 
(www.ebc-hochschule.de)</t>
  </si>
  <si>
    <t>Evangelische Hochschule für 
Soziale Arbeit Dresden 
(www.ehs-dresden.de)</t>
  </si>
  <si>
    <t>Ort des Erwerbs der Hochschulzugangs-berechtigung</t>
  </si>
  <si>
    <t>Studienort</t>
  </si>
  <si>
    <t>Tab. E11-A:</t>
  </si>
  <si>
    <t>Tab. E10-A:</t>
  </si>
  <si>
    <t>-</t>
  </si>
  <si>
    <t>Abweichungen in den Summen erklären sich durch Runden der Zahlen.</t>
  </si>
  <si>
    <t>Studierende in Sachsen und Dresden in den Wintersemestern 2000/01 bis 2012/13</t>
  </si>
  <si>
    <t>2011/12</t>
  </si>
  <si>
    <t>2012/13</t>
  </si>
  <si>
    <t>Personal an Hochschulen in Sachsen und Dresden und deren Anteil an allen zivilen Erwerbspersonen 2006 bis 2012</t>
  </si>
  <si>
    <t>Studierende im WS 2012/13</t>
  </si>
  <si>
    <t>Der Studienbetrieb des Campus Dresden wurde mit Ablauf des Sommersemesters 2013 eingestellt.</t>
  </si>
  <si>
    <t>Hochschule für Musik 
Carl Maria von Weber 
(www.hfmdd.de)</t>
  </si>
  <si>
    <t>Rhythmik/Elementare Musikpädagogik</t>
  </si>
  <si>
    <t>Orchesterinstrumente (Bläser und Schlagzeug, Streicher und Harfe)</t>
  </si>
  <si>
    <t>Orgelliteratur</t>
  </si>
  <si>
    <t xml:space="preserve">   Evangelische Religionspädagogik mit musikalischem Profil</t>
  </si>
  <si>
    <t>Fachhochschule Dresden - 
Private Fachhochschule 
(www.fh-dresden.eu)</t>
  </si>
  <si>
    <t>Pflegemanagement</t>
  </si>
  <si>
    <t>Sozialpädagogik &amp; Management</t>
  </si>
  <si>
    <t>Tourismus &amp; Event Management</t>
  </si>
  <si>
    <t>berufsbegleitendes Studium für Berufstätige</t>
  </si>
  <si>
    <t>Theologisches Vertiefungsstudium</t>
  </si>
  <si>
    <t>Sozialpädagogik mit Schwerpunkt Elementar- und Hortpädagogik</t>
  </si>
  <si>
    <t>Umweltmanagement und Energie</t>
  </si>
  <si>
    <t>Berufsbegleitende Studiengänge in sechs Kompetenzzentren:</t>
  </si>
  <si>
    <t>2. Bau und Umwelt</t>
  </si>
  <si>
    <t>Studiengänge in fünf Wissenschaftsgebieten mit 14 Fakultäten:</t>
  </si>
  <si>
    <t>Fakultät Bauingenieurwesen</t>
  </si>
  <si>
    <t>Fakultät Umweltwissenschaften</t>
  </si>
  <si>
    <t xml:space="preserve">   Philosophische Fakultät</t>
  </si>
  <si>
    <t>Fakultät Erziehungswissenschaften</t>
  </si>
  <si>
    <t>Fakultät Wirtschaftswissenschaften</t>
  </si>
  <si>
    <t>Hochschulen in der Landeshauptstadt Dresden 2013</t>
  </si>
  <si>
    <t>Zivile Erwerbs-
personen</t>
  </si>
  <si>
    <t>Anteil der im Inland Studierenden, die ihre Hochschulzugangsberechtigung in Dresden erworben haben, in den Wintersemestern 2005/06, 2007/08, 2009/10 und 2011/12 nach Geschlecht und Studienort</t>
  </si>
  <si>
    <t>Studiengänge:</t>
  </si>
  <si>
    <t>Anteil der weiblichen und  ausländischen Studienanfänger an den Dresdner Hochschulen 2005 bis 2012</t>
  </si>
  <si>
    <t>Anteil der weiblichen und ausländischen Studienanfänger an den Dresdner Hochschulen 2005 bis 2012</t>
  </si>
  <si>
    <t>Ausländer</t>
  </si>
  <si>
    <t>Tab. E5-A:</t>
  </si>
  <si>
    <t>Deutschland</t>
  </si>
  <si>
    <t xml:space="preserve">Ausländische Studienanfängerinnen und -anfänger in Sachsen und Deutschland 2000 bis 2012 </t>
  </si>
  <si>
    <t>2012*</t>
  </si>
  <si>
    <t>Hochschulen insgesamt</t>
  </si>
  <si>
    <t xml:space="preserve">Ausländische Studienanfängerinnen und -anfänger in Dresden nach Hochschulart 2005 bis 2012 </t>
  </si>
  <si>
    <t>Ausländische Studierende in Sachsen und Dresden in den Wintersemestern 2000/01 bis 2012/13</t>
  </si>
  <si>
    <t>Durchschnitts-alter</t>
  </si>
  <si>
    <t>Tab. E9-A:</t>
  </si>
  <si>
    <t xml:space="preserve">Studienanfängerinnen und -anfänger an den Hochschulen in Dresden 2005 bis 2012 </t>
  </si>
  <si>
    <t>Statistisches Landesamt Sachsen</t>
  </si>
  <si>
    <t>DIU Dresden International University</t>
  </si>
  <si>
    <t>Euro - Business - College Dresden</t>
  </si>
  <si>
    <t>Evangelische Hochschule für Soziale Arbeit Dresden (FH)</t>
  </si>
  <si>
    <t>Fachhochschule Dresden - Private Fachhochschule</t>
  </si>
  <si>
    <t>Hochschule für Bildende Künste Dresden</t>
  </si>
  <si>
    <t>Hochschule für Kirchenmusik Dresden</t>
  </si>
  <si>
    <t>Hochschule für Musik Dresden</t>
  </si>
  <si>
    <t>Hochschule für Technik und Wirtschaft Dresden</t>
  </si>
  <si>
    <t>Palucca Hochschule für Tanz Dresden</t>
  </si>
  <si>
    <t>Technische Universität Dresden</t>
  </si>
  <si>
    <t xml:space="preserve">Weibliche Studienanfänger in Sachsen und Deutschland 2000 bis 2012 </t>
  </si>
  <si>
    <t>Anteil der weiblichen Studierenden an der Staatlichen Studienakademie Dresden 2006 bis 2012</t>
  </si>
  <si>
    <t>Tab. E13-A:</t>
  </si>
  <si>
    <t>Tab. E14-A:</t>
  </si>
  <si>
    <t>Tab. E16-A:</t>
  </si>
  <si>
    <t>Tab. E15-A:</t>
  </si>
  <si>
    <t>Hochschule</t>
  </si>
  <si>
    <t>Sprach- und Kulturwissenschaften, Kunst, Sport</t>
  </si>
  <si>
    <t>Ingenieur-wissenschaften</t>
  </si>
  <si>
    <t>Rechts-, Wirtschafts- und Sozialwissen-schaften</t>
  </si>
  <si>
    <t>Humanmedizin/ Gesundheits-wissenschaften</t>
  </si>
  <si>
    <t>Fachhochschule Dresden - Private FH</t>
  </si>
  <si>
    <t>Studierende in Dresden in den Wintersemestern 2000/01, 2005/06 sowie 2010/11 bis 2012/13 nach Geschlecht und Ort des Erwerbs der Hochschulzugangsberechtigung</t>
  </si>
  <si>
    <t>34 790 Studierende
(Anteil Frauen: 42,0 Prozent; Anteil Ausländer: 10,8 Prozent)</t>
  </si>
  <si>
    <t>1 377 Studierende
(Anteil Frauen: 50,3 Prozent; Anteil Ausländer: 14,3 Prozent)</t>
  </si>
  <si>
    <t>627 Studierende 
(Anteil Frauen: 75,8 Prozent; Anteil Ausländer: 4,8 Prozent)</t>
  </si>
  <si>
    <t>5 272 Studierende
(Anteil Frauen: 27,8 Prozent; Anteil Ausländer: 3,9 Prozent)</t>
  </si>
  <si>
    <t>113 Studierende
(Anteil Frauen: 73,5 Prozent; Anteil Ausländer: 0,0 Prozent)</t>
  </si>
  <si>
    <t>599 Studierende
(Anteil Frauen: 71,0 Prozent; Anteil Ausländer: 12,2 Prozent)</t>
  </si>
  <si>
    <t>554 Studierende
(Anteil Frauen: 49,5 Prozent; Anteil Ausländer: 40,6 Prozent)</t>
  </si>
  <si>
    <t>164 Studierende
(Anteil Frauen: 64,6 Prozent; Anteil Ausländer: 35,4 Prozent)</t>
  </si>
  <si>
    <t xml:space="preserve">Frauenanteil bei den ausländischen und deutschen Studienanfängern 2005 bis 2012 </t>
  </si>
  <si>
    <t>Ausländer Insgesamt</t>
  </si>
  <si>
    <t>Davon Weiblich</t>
  </si>
  <si>
    <t>Deutsche Insgesamt</t>
  </si>
  <si>
    <t>Frauenanteil beim wissenschaftlichen und künstlerischen Personal in Sachsen und Dresden 2006 bis 2012</t>
  </si>
  <si>
    <t>3. Geistes- und Sozialwissenschaften</t>
  </si>
  <si>
    <t>4. Naturwissenschaften</t>
  </si>
  <si>
    <t>5. Medizin</t>
  </si>
  <si>
    <t>Statistisches Landesamt Sachsen, Bundesagentur für Arbeit (Stand Mai des jeweiligen Jahres); eigene Berechnungen</t>
  </si>
  <si>
    <t>Frauenanteil und Durchschnittsalter der Habilitierten an der TU Dresden in den Jahren 2005 bis 2012</t>
  </si>
  <si>
    <t>Tab. E8-A:</t>
  </si>
  <si>
    <t>Studierende nach Fächergruppe an den Hochschulen in Dresden im Wintersemester 2012/13</t>
  </si>
  <si>
    <t>Liste deutscher Hochschulen (www.bildungsserver.de), Internetpräsenz der Hochschulen, Statistisches Landesamt Sachsen; eigene Recherchen</t>
  </si>
  <si>
    <t>Statistisches Landesamt Sachsen; eigene Berechnungen</t>
  </si>
  <si>
    <t>Statistisches Landesamt Sachsen, Statistisches Bundesamt; eigene Berechnungen</t>
  </si>
  <si>
    <t xml:space="preserve">Anteil der im Inland Studierenden, die ihre Hochschulzugangsberechtigung in Dresden erworben haben, in den Wintersemestern 2005/06, 2007/08, 2009/10 und 2011/12 </t>
  </si>
  <si>
    <t>nach Geschlecht und Studienort</t>
  </si>
  <si>
    <t>*</t>
  </si>
  <si>
    <t>vorläufige Ergebnisse für Deutschland insgesamt</t>
  </si>
  <si>
    <t>30 Studierende
(Anteil Frauen: 43,3 Prozent; Anteil Ausländer: 0,0 Prozent)</t>
  </si>
  <si>
    <t>Darunter Weiblich</t>
  </si>
  <si>
    <t>Davon Ausländer</t>
  </si>
  <si>
    <t xml:space="preserve">Davon in Dresden </t>
  </si>
  <si>
    <t>Übriges Sachsen</t>
  </si>
  <si>
    <t>Andere Bundesländer</t>
  </si>
  <si>
    <t>Darunter</t>
  </si>
  <si>
    <t xml:space="preserve">wissenschaftliches/
künstlerisches  Personal </t>
  </si>
  <si>
    <t>Hochschulpersonal</t>
  </si>
  <si>
    <t>Davon</t>
  </si>
  <si>
    <t>Wissenschafttliches/ künstlerisches Personal</t>
  </si>
</sst>
</file>

<file path=xl/styles.xml><?xml version="1.0" encoding="utf-8"?>
<styleSheet xmlns="http://schemas.openxmlformats.org/spreadsheetml/2006/main">
  <numFmts count="7">
    <numFmt numFmtId="164" formatCode="0.0"/>
    <numFmt numFmtId="165" formatCode="#\ ###\ ##0\ ;\-#\ ###\ ##0\ ;&quot; – &quot;"/>
    <numFmt numFmtId="166" formatCode="0.0%"/>
    <numFmt numFmtId="167" formatCode="#,##0.0"/>
    <numFmt numFmtId="168" formatCode="?0\ \ \ \ \ ;\-?0\ \ \ \ \ ;?\ \-\ \ \ \ \ ;@\ \ \ \ \ "/>
    <numFmt numFmtId="169" formatCode="0_ ;\-0\ "/>
    <numFmt numFmtId="170" formatCode="0.0_ ;\-0.0\ "/>
  </numFmts>
  <fonts count="12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9" fontId="10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1" fillId="0" borderId="0"/>
  </cellStyleXfs>
  <cellXfs count="356">
    <xf numFmtId="0" fontId="0" fillId="0" borderId="0" xfId="0"/>
    <xf numFmtId="0" fontId="0" fillId="0" borderId="0" xfId="0" applyBorder="1"/>
    <xf numFmtId="0" fontId="0" fillId="0" borderId="0" xfId="0" applyFill="1" applyBorder="1" applyAlignment="1">
      <alignment horizontal="right"/>
    </xf>
    <xf numFmtId="164" fontId="0" fillId="0" borderId="0" xfId="0" applyNumberFormat="1"/>
    <xf numFmtId="165" fontId="0" fillId="0" borderId="0" xfId="0" applyNumberFormat="1" applyBorder="1"/>
    <xf numFmtId="165" fontId="5" fillId="0" borderId="0" xfId="0" applyNumberFormat="1" applyFont="1" applyBorder="1" applyAlignment="1">
      <alignment vertical="top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164" fontId="0" fillId="0" borderId="0" xfId="0" applyNumberFormat="1" applyFill="1" applyBorder="1" applyAlignment="1">
      <alignment horizontal="right"/>
    </xf>
    <xf numFmtId="165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4" fillId="0" borderId="0" xfId="0" applyFont="1" applyAlignment="1">
      <alignment vertical="top"/>
    </xf>
    <xf numFmtId="0" fontId="0" fillId="2" borderId="1" xfId="0" applyFill="1" applyBorder="1" applyAlignment="1">
      <alignment horizontal="center" vertical="center"/>
    </xf>
    <xf numFmtId="0" fontId="7" fillId="0" borderId="0" xfId="1" applyAlignment="1" applyProtection="1">
      <alignment vertical="center"/>
    </xf>
    <xf numFmtId="0" fontId="0" fillId="2" borderId="1" xfId="0" applyFont="1" applyFill="1" applyBorder="1" applyAlignment="1">
      <alignment horizontal="center" vertical="center"/>
    </xf>
    <xf numFmtId="3" fontId="0" fillId="0" borderId="5" xfId="0" applyNumberFormat="1" applyBorder="1"/>
    <xf numFmtId="3" fontId="0" fillId="0" borderId="6" xfId="0" applyNumberFormat="1" applyBorder="1"/>
    <xf numFmtId="3" fontId="5" fillId="0" borderId="6" xfId="0" applyNumberFormat="1" applyFont="1" applyBorder="1"/>
    <xf numFmtId="3" fontId="0" fillId="4" borderId="6" xfId="0" applyNumberFormat="1" applyFill="1" applyBorder="1"/>
    <xf numFmtId="0" fontId="0" fillId="4" borderId="6" xfId="0" applyFill="1" applyBorder="1"/>
    <xf numFmtId="0" fontId="0" fillId="4" borderId="6" xfId="0" applyFont="1" applyFill="1" applyBorder="1"/>
    <xf numFmtId="164" fontId="0" fillId="0" borderId="5" xfId="0" applyNumberFormat="1" applyFont="1" applyBorder="1"/>
    <xf numFmtId="0" fontId="0" fillId="0" borderId="5" xfId="0" applyFont="1" applyBorder="1" applyAlignment="1">
      <alignment horizontal="center"/>
    </xf>
    <xf numFmtId="3" fontId="0" fillId="0" borderId="5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0" fillId="0" borderId="5" xfId="0" applyFont="1" applyBorder="1"/>
    <xf numFmtId="0" fontId="0" fillId="0" borderId="6" xfId="0" applyFont="1" applyBorder="1" applyAlignment="1">
      <alignment horizontal="center"/>
    </xf>
    <xf numFmtId="3" fontId="0" fillId="0" borderId="6" xfId="0" applyNumberFormat="1" applyFont="1" applyBorder="1" applyAlignment="1">
      <alignment horizontal="right"/>
    </xf>
    <xf numFmtId="3" fontId="5" fillId="0" borderId="6" xfId="0" applyNumberFormat="1" applyFont="1" applyBorder="1" applyAlignment="1">
      <alignment horizontal="right"/>
    </xf>
    <xf numFmtId="0" fontId="0" fillId="0" borderId="6" xfId="0" applyFont="1" applyBorder="1"/>
    <xf numFmtId="3" fontId="0" fillId="0" borderId="6" xfId="0" applyNumberFormat="1" applyBorder="1" applyAlignment="1">
      <alignment horizontal="right"/>
    </xf>
    <xf numFmtId="0" fontId="0" fillId="0" borderId="6" xfId="0" applyFill="1" applyBorder="1"/>
    <xf numFmtId="3" fontId="0" fillId="0" borderId="5" xfId="0" applyNumberFormat="1" applyBorder="1" applyAlignment="1">
      <alignment horizontal="right"/>
    </xf>
    <xf numFmtId="0" fontId="0" fillId="4" borderId="6" xfId="0" applyFont="1" applyFill="1" applyBorder="1" applyAlignment="1">
      <alignment horizontal="center"/>
    </xf>
    <xf numFmtId="3" fontId="0" fillId="4" borderId="6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/>
    </xf>
    <xf numFmtId="0" fontId="0" fillId="0" borderId="5" xfId="0" applyFill="1" applyBorder="1"/>
    <xf numFmtId="164" fontId="0" fillId="0" borderId="5" xfId="0" applyNumberFormat="1" applyFill="1" applyBorder="1" applyAlignment="1">
      <alignment horizontal="right"/>
    </xf>
    <xf numFmtId="164" fontId="0" fillId="4" borderId="6" xfId="0" applyNumberFormat="1" applyFill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3" fontId="0" fillId="4" borderId="6" xfId="0" applyNumberFormat="1" applyFill="1" applyBorder="1" applyAlignment="1">
      <alignment horizontal="right"/>
    </xf>
    <xf numFmtId="164" fontId="0" fillId="0" borderId="6" xfId="0" applyNumberFormat="1" applyFont="1" applyFill="1" applyBorder="1" applyAlignment="1">
      <alignment horizontal="right"/>
    </xf>
    <xf numFmtId="164" fontId="0" fillId="4" borderId="6" xfId="0" applyNumberFormat="1" applyFont="1" applyFill="1" applyBorder="1" applyAlignment="1">
      <alignment horizontal="right"/>
    </xf>
    <xf numFmtId="164" fontId="0" fillId="4" borderId="7" xfId="0" applyNumberFormat="1" applyFont="1" applyFill="1" applyBorder="1" applyAlignment="1">
      <alignment horizontal="right"/>
    </xf>
    <xf numFmtId="0" fontId="4" fillId="6" borderId="1" xfId="0" applyFont="1" applyFill="1" applyBorder="1"/>
    <xf numFmtId="164" fontId="4" fillId="6" borderId="1" xfId="0" applyNumberFormat="1" applyFont="1" applyFill="1" applyBorder="1"/>
    <xf numFmtId="3" fontId="4" fillId="6" borderId="1" xfId="0" applyNumberFormat="1" applyFont="1" applyFill="1" applyBorder="1"/>
    <xf numFmtId="3" fontId="8" fillId="6" borderId="1" xfId="0" applyNumberFormat="1" applyFont="1" applyFill="1" applyBorder="1" applyAlignment="1">
      <alignment horizontal="right"/>
    </xf>
    <xf numFmtId="164" fontId="8" fillId="6" borderId="1" xfId="0" applyNumberFormat="1" applyFont="1" applyFill="1" applyBorder="1" applyAlignment="1">
      <alignment horizontal="right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11" xfId="0" applyBorder="1" applyAlignment="1">
      <alignment horizontal="center"/>
    </xf>
    <xf numFmtId="164" fontId="0" fillId="0" borderId="12" xfId="0" applyNumberFormat="1" applyBorder="1"/>
    <xf numFmtId="0" fontId="0" fillId="0" borderId="13" xfId="0" applyBorder="1" applyAlignment="1">
      <alignment horizontal="center"/>
    </xf>
    <xf numFmtId="0" fontId="0" fillId="4" borderId="11" xfId="0" applyFill="1" applyBorder="1" applyAlignment="1">
      <alignment horizontal="center"/>
    </xf>
    <xf numFmtId="164" fontId="0" fillId="0" borderId="14" xfId="0" applyNumberFormat="1" applyBorder="1"/>
    <xf numFmtId="164" fontId="0" fillId="4" borderId="12" xfId="0" applyNumberFormat="1" applyFill="1" applyBorder="1"/>
    <xf numFmtId="0" fontId="9" fillId="0" borderId="0" xfId="0" applyFont="1"/>
    <xf numFmtId="164" fontId="9" fillId="0" borderId="0" xfId="0" applyNumberFormat="1" applyFont="1"/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left" vertical="center" indent="1"/>
    </xf>
    <xf numFmtId="0" fontId="5" fillId="4" borderId="7" xfId="0" applyFont="1" applyFill="1" applyBorder="1" applyAlignment="1">
      <alignment horizontal="left" vertical="center" indent="1"/>
    </xf>
    <xf numFmtId="0" fontId="5" fillId="4" borderId="5" xfId="0" applyFont="1" applyFill="1" applyBorder="1" applyAlignment="1">
      <alignment vertical="center"/>
    </xf>
    <xf numFmtId="0" fontId="5" fillId="5" borderId="6" xfId="0" applyFont="1" applyFill="1" applyBorder="1" applyAlignment="1">
      <alignment vertical="center"/>
    </xf>
    <xf numFmtId="0" fontId="5" fillId="5" borderId="6" xfId="0" applyFont="1" applyFill="1" applyBorder="1" applyAlignment="1">
      <alignment horizontal="left" vertical="center" indent="1"/>
    </xf>
    <xf numFmtId="0" fontId="5" fillId="4" borderId="6" xfId="0" applyFont="1" applyFill="1" applyBorder="1" applyAlignment="1">
      <alignment horizontal="left" vertical="center" indent="2"/>
    </xf>
    <xf numFmtId="0" fontId="5" fillId="4" borderId="7" xfId="0" applyFont="1" applyFill="1" applyBorder="1" applyAlignment="1">
      <alignment horizontal="left" vertical="center" indent="2"/>
    </xf>
    <xf numFmtId="0" fontId="5" fillId="5" borderId="6" xfId="0" applyFont="1" applyFill="1" applyBorder="1" applyAlignment="1">
      <alignment horizontal="left" vertical="center" wrapText="1" indent="1"/>
    </xf>
    <xf numFmtId="0" fontId="5" fillId="5" borderId="6" xfId="0" applyFont="1" applyFill="1" applyBorder="1" applyAlignment="1">
      <alignment horizontal="left" vertical="center" indent="2"/>
    </xf>
    <xf numFmtId="0" fontId="5" fillId="5" borderId="5" xfId="0" applyFont="1" applyFill="1" applyBorder="1" applyAlignment="1">
      <alignment vertical="center"/>
    </xf>
    <xf numFmtId="0" fontId="5" fillId="4" borderId="11" xfId="0" applyFont="1" applyFill="1" applyBorder="1" applyAlignment="1">
      <alignment horizontal="center"/>
    </xf>
    <xf numFmtId="3" fontId="5" fillId="4" borderId="6" xfId="0" applyNumberFormat="1" applyFont="1" applyFill="1" applyBorder="1"/>
    <xf numFmtId="164" fontId="5" fillId="4" borderId="12" xfId="0" applyNumberFormat="1" applyFont="1" applyFill="1" applyBorder="1"/>
    <xf numFmtId="0" fontId="5" fillId="0" borderId="8" xfId="0" applyFont="1" applyBorder="1" applyAlignment="1">
      <alignment horizontal="center"/>
    </xf>
    <xf numFmtId="3" fontId="5" fillId="0" borderId="7" xfId="0" applyNumberFormat="1" applyFont="1" applyBorder="1"/>
    <xf numFmtId="164" fontId="5" fillId="0" borderId="10" xfId="0" applyNumberFormat="1" applyFont="1" applyBorder="1"/>
    <xf numFmtId="0" fontId="5" fillId="0" borderId="0" xfId="0" applyFont="1" applyFill="1" applyBorder="1" applyAlignment="1"/>
    <xf numFmtId="0" fontId="8" fillId="0" borderId="0" xfId="0" applyFont="1"/>
    <xf numFmtId="0" fontId="5" fillId="4" borderId="6" xfId="0" applyFont="1" applyFill="1" applyBorder="1"/>
    <xf numFmtId="164" fontId="8" fillId="6" borderId="1" xfId="0" applyNumberFormat="1" applyFont="1" applyFill="1" applyBorder="1"/>
    <xf numFmtId="3" fontId="5" fillId="0" borderId="12" xfId="0" applyNumberFormat="1" applyFont="1" applyBorder="1" applyAlignment="1">
      <alignment horizontal="right"/>
    </xf>
    <xf numFmtId="0" fontId="5" fillId="4" borderId="6" xfId="0" applyFont="1" applyFill="1" applyBorder="1" applyAlignment="1">
      <alignment horizontal="center"/>
    </xf>
    <xf numFmtId="3" fontId="0" fillId="4" borderId="0" xfId="0" applyNumberFormat="1" applyFill="1"/>
    <xf numFmtId="0" fontId="9" fillId="0" borderId="0" xfId="0" applyFont="1" applyBorder="1" applyAlignment="1">
      <alignment horizontal="right"/>
    </xf>
    <xf numFmtId="3" fontId="0" fillId="0" borderId="0" xfId="0" applyNumberFormat="1" applyBorder="1"/>
    <xf numFmtId="0" fontId="5" fillId="0" borderId="0" xfId="0" applyFont="1"/>
    <xf numFmtId="3" fontId="8" fillId="6" borderId="1" xfId="0" applyNumberFormat="1" applyFont="1" applyFill="1" applyBorder="1"/>
    <xf numFmtId="164" fontId="5" fillId="0" borderId="5" xfId="0" applyNumberFormat="1" applyFont="1" applyFill="1" applyBorder="1" applyAlignment="1">
      <alignment horizontal="right"/>
    </xf>
    <xf numFmtId="164" fontId="5" fillId="4" borderId="6" xfId="0" applyNumberFormat="1" applyFont="1" applyFill="1" applyBorder="1" applyAlignment="1">
      <alignment horizontal="right"/>
    </xf>
    <xf numFmtId="164" fontId="5" fillId="0" borderId="6" xfId="0" applyNumberFormat="1" applyFont="1" applyBorder="1" applyAlignment="1">
      <alignment horizontal="right"/>
    </xf>
    <xf numFmtId="3" fontId="5" fillId="0" borderId="6" xfId="0" applyNumberFormat="1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166" fontId="5" fillId="0" borderId="0" xfId="2" applyNumberFormat="1" applyFont="1" applyFill="1" applyBorder="1" applyAlignment="1"/>
    <xf numFmtId="166" fontId="0" fillId="0" borderId="0" xfId="2" applyNumberFormat="1" applyFont="1"/>
    <xf numFmtId="0" fontId="0" fillId="0" borderId="0" xfId="0" applyFill="1"/>
    <xf numFmtId="0" fontId="0" fillId="2" borderId="1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4" borderId="7" xfId="0" applyFill="1" applyBorder="1"/>
    <xf numFmtId="0" fontId="0" fillId="2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9" fillId="0" borderId="0" xfId="0" applyFont="1" applyFill="1"/>
    <xf numFmtId="0" fontId="5" fillId="0" borderId="7" xfId="0" applyFont="1" applyFill="1" applyBorder="1" applyAlignment="1">
      <alignment horizontal="center"/>
    </xf>
    <xf numFmtId="3" fontId="5" fillId="0" borderId="13" xfId="0" applyNumberFormat="1" applyFont="1" applyBorder="1" applyAlignment="1">
      <alignment horizontal="right"/>
    </xf>
    <xf numFmtId="3" fontId="5" fillId="4" borderId="11" xfId="0" applyNumberFormat="1" applyFont="1" applyFill="1" applyBorder="1" applyAlignment="1">
      <alignment horizontal="right"/>
    </xf>
    <xf numFmtId="3" fontId="5" fillId="0" borderId="11" xfId="0" applyNumberFormat="1" applyFont="1" applyBorder="1" applyAlignment="1">
      <alignment horizontal="right"/>
    </xf>
    <xf numFmtId="3" fontId="5" fillId="0" borderId="8" xfId="0" applyNumberFormat="1" applyFont="1" applyFill="1" applyBorder="1" applyAlignment="1">
      <alignment horizontal="right"/>
    </xf>
    <xf numFmtId="3" fontId="5" fillId="0" borderId="7" xfId="0" applyNumberFormat="1" applyFont="1" applyBorder="1" applyAlignment="1">
      <alignment horizontal="right"/>
    </xf>
    <xf numFmtId="164" fontId="0" fillId="0" borderId="5" xfId="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right"/>
    </xf>
    <xf numFmtId="3" fontId="5" fillId="4" borderId="0" xfId="0" applyNumberFormat="1" applyFont="1" applyFill="1" applyBorder="1" applyAlignment="1">
      <alignment horizontal="right"/>
    </xf>
    <xf numFmtId="164" fontId="0" fillId="0" borderId="6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4" borderId="0" xfId="0" applyNumberFormat="1" applyFont="1" applyFill="1" applyBorder="1" applyAlignment="1">
      <alignment horizontal="right" vertical="center"/>
    </xf>
    <xf numFmtId="164" fontId="0" fillId="0" borderId="7" xfId="0" applyNumberFormat="1" applyFont="1" applyBorder="1" applyAlignment="1">
      <alignment horizontal="right"/>
    </xf>
    <xf numFmtId="3" fontId="5" fillId="0" borderId="9" xfId="5" applyNumberFormat="1" applyFont="1" applyFill="1" applyBorder="1" applyAlignment="1">
      <alignment horizontal="right"/>
    </xf>
    <xf numFmtId="3" fontId="5" fillId="0" borderId="7" xfId="5" applyNumberFormat="1" applyFont="1" applyFill="1" applyBorder="1" applyAlignment="1">
      <alignment horizontal="right"/>
    </xf>
    <xf numFmtId="164" fontId="0" fillId="0" borderId="7" xfId="0" applyNumberFormat="1" applyFont="1" applyFill="1" applyBorder="1" applyAlignment="1">
      <alignment horizontal="right"/>
    </xf>
    <xf numFmtId="3" fontId="0" fillId="0" borderId="5" xfId="0" applyNumberFormat="1" applyFill="1" applyBorder="1" applyAlignment="1">
      <alignment horizontal="right"/>
    </xf>
    <xf numFmtId="3" fontId="0" fillId="0" borderId="6" xfId="0" applyNumberFormat="1" applyFill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3" fontId="0" fillId="4" borderId="7" xfId="0" applyNumberFormat="1" applyFill="1" applyBorder="1" applyAlignment="1">
      <alignment horizontal="right"/>
    </xf>
    <xf numFmtId="164" fontId="0" fillId="4" borderId="7" xfId="0" applyNumberFormat="1" applyFill="1" applyBorder="1" applyAlignment="1">
      <alignment horizontal="right"/>
    </xf>
    <xf numFmtId="164" fontId="0" fillId="0" borderId="15" xfId="0" applyNumberFormat="1" applyFont="1" applyBorder="1" applyAlignment="1"/>
    <xf numFmtId="164" fontId="0" fillId="0" borderId="14" xfId="0" applyNumberFormat="1" applyFont="1" applyBorder="1" applyAlignment="1"/>
    <xf numFmtId="164" fontId="0" fillId="4" borderId="0" xfId="0" applyNumberFormat="1" applyFont="1" applyFill="1" applyBorder="1" applyAlignment="1"/>
    <xf numFmtId="164" fontId="0" fillId="4" borderId="12" xfId="0" applyNumberFormat="1" applyFont="1" applyFill="1" applyBorder="1" applyAlignment="1"/>
    <xf numFmtId="164" fontId="0" fillId="0" borderId="0" xfId="0" applyNumberFormat="1" applyFont="1" applyBorder="1" applyAlignment="1"/>
    <xf numFmtId="164" fontId="0" fillId="0" borderId="12" xfId="0" applyNumberFormat="1" applyFont="1" applyBorder="1" applyAlignment="1"/>
    <xf numFmtId="164" fontId="0" fillId="0" borderId="9" xfId="0" applyNumberFormat="1" applyFont="1" applyFill="1" applyBorder="1" applyAlignment="1"/>
    <xf numFmtId="164" fontId="0" fillId="0" borderId="10" xfId="0" applyNumberFormat="1" applyFont="1" applyFill="1" applyBorder="1" applyAlignment="1"/>
    <xf numFmtId="3" fontId="5" fillId="0" borderId="13" xfId="0" applyNumberFormat="1" applyFont="1" applyBorder="1" applyAlignment="1"/>
    <xf numFmtId="3" fontId="5" fillId="4" borderId="11" xfId="0" applyNumberFormat="1" applyFont="1" applyFill="1" applyBorder="1" applyAlignment="1"/>
    <xf numFmtId="3" fontId="5" fillId="0" borderId="11" xfId="0" applyNumberFormat="1" applyFont="1" applyBorder="1" applyAlignment="1"/>
    <xf numFmtId="3" fontId="5" fillId="0" borderId="8" xfId="0" applyNumberFormat="1" applyFont="1" applyFill="1" applyBorder="1" applyAlignment="1"/>
    <xf numFmtId="3" fontId="5" fillId="0" borderId="5" xfId="0" applyNumberFormat="1" applyFont="1" applyBorder="1" applyAlignment="1"/>
    <xf numFmtId="3" fontId="5" fillId="4" borderId="6" xfId="0" applyNumberFormat="1" applyFont="1" applyFill="1" applyBorder="1" applyAlignment="1"/>
    <xf numFmtId="3" fontId="5" fillId="0" borderId="6" xfId="0" applyNumberFormat="1" applyFont="1" applyBorder="1" applyAlignment="1"/>
    <xf numFmtId="3" fontId="5" fillId="0" borderId="7" xfId="0" applyNumberFormat="1" applyFont="1" applyFill="1" applyBorder="1" applyAlignment="1"/>
    <xf numFmtId="3" fontId="5" fillId="4" borderId="6" xfId="0" applyNumberFormat="1" applyFont="1" applyFill="1" applyBorder="1" applyAlignment="1">
      <alignment vertical="center"/>
    </xf>
    <xf numFmtId="3" fontId="5" fillId="0" borderId="7" xfId="5" applyNumberFormat="1" applyFont="1" applyFill="1" applyBorder="1" applyAlignment="1"/>
    <xf numFmtId="3" fontId="0" fillId="0" borderId="7" xfId="0" applyNumberFormat="1" applyFont="1" applyFill="1" applyBorder="1" applyAlignment="1"/>
    <xf numFmtId="164" fontId="0" fillId="4" borderId="10" xfId="0" applyNumberFormat="1" applyFont="1" applyFill="1" applyBorder="1" applyAlignment="1"/>
    <xf numFmtId="164" fontId="0" fillId="0" borderId="14" xfId="0" applyNumberFormat="1" applyFont="1" applyFill="1" applyBorder="1" applyAlignment="1"/>
    <xf numFmtId="164" fontId="0" fillId="0" borderId="12" xfId="0" applyNumberFormat="1" applyFont="1" applyFill="1" applyBorder="1" applyAlignment="1"/>
    <xf numFmtId="0" fontId="5" fillId="0" borderId="11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3" fontId="0" fillId="0" borderId="13" xfId="0" applyNumberFormat="1" applyFill="1" applyBorder="1"/>
    <xf numFmtId="3" fontId="0" fillId="4" borderId="11" xfId="0" applyNumberFormat="1" applyFill="1" applyBorder="1"/>
    <xf numFmtId="3" fontId="0" fillId="0" borderId="11" xfId="0" applyNumberFormat="1" applyFill="1" applyBorder="1"/>
    <xf numFmtId="3" fontId="0" fillId="4" borderId="8" xfId="0" applyNumberFormat="1" applyFill="1" applyBorder="1"/>
    <xf numFmtId="0" fontId="7" fillId="0" borderId="0" xfId="1" applyFill="1" applyAlignment="1" applyProtection="1"/>
    <xf numFmtId="0" fontId="0" fillId="0" borderId="0" xfId="0" applyNumberFormat="1"/>
    <xf numFmtId="3" fontId="0" fillId="0" borderId="13" xfId="0" applyNumberFormat="1" applyBorder="1"/>
    <xf numFmtId="3" fontId="0" fillId="0" borderId="11" xfId="0" applyNumberFormat="1" applyBorder="1"/>
    <xf numFmtId="3" fontId="5" fillId="4" borderId="11" xfId="0" applyNumberFormat="1" applyFont="1" applyFill="1" applyBorder="1"/>
    <xf numFmtId="3" fontId="5" fillId="0" borderId="8" xfId="0" applyNumberFormat="1" applyFont="1" applyBorder="1"/>
    <xf numFmtId="3" fontId="0" fillId="5" borderId="5" xfId="0" applyNumberFormat="1" applyFill="1" applyBorder="1"/>
    <xf numFmtId="3" fontId="0" fillId="5" borderId="6" xfId="0" applyNumberFormat="1" applyFill="1" applyBorder="1"/>
    <xf numFmtId="3" fontId="0" fillId="5" borderId="7" xfId="0" applyNumberFormat="1" applyFill="1" applyBorder="1"/>
    <xf numFmtId="3" fontId="5" fillId="0" borderId="11" xfId="0" applyNumberFormat="1" applyFont="1" applyBorder="1"/>
    <xf numFmtId="167" fontId="0" fillId="0" borderId="14" xfId="0" applyNumberFormat="1" applyBorder="1"/>
    <xf numFmtId="167" fontId="0" fillId="4" borderId="12" xfId="0" applyNumberFormat="1" applyFill="1" applyBorder="1"/>
    <xf numFmtId="167" fontId="5" fillId="0" borderId="12" xfId="0" applyNumberFormat="1" applyFont="1" applyBorder="1"/>
    <xf numFmtId="167" fontId="0" fillId="0" borderId="12" xfId="0" applyNumberFormat="1" applyBorder="1"/>
    <xf numFmtId="167" fontId="5" fillId="4" borderId="12" xfId="0" applyNumberFormat="1" applyFont="1" applyFill="1" applyBorder="1"/>
    <xf numFmtId="167" fontId="5" fillId="0" borderId="10" xfId="0" applyNumberFormat="1" applyFont="1" applyBorder="1"/>
    <xf numFmtId="3" fontId="3" fillId="5" borderId="5" xfId="0" applyNumberFormat="1" applyFont="1" applyFill="1" applyBorder="1" applyAlignment="1">
      <alignment horizontal="right"/>
    </xf>
    <xf numFmtId="3" fontId="3" fillId="5" borderId="6" xfId="0" applyNumberFormat="1" applyFont="1" applyFill="1" applyBorder="1" applyAlignment="1">
      <alignment horizontal="right"/>
    </xf>
    <xf numFmtId="3" fontId="3" fillId="5" borderId="7" xfId="0" applyNumberFormat="1" applyFont="1" applyFill="1" applyBorder="1" applyAlignment="1">
      <alignment horizontal="right"/>
    </xf>
    <xf numFmtId="3" fontId="3" fillId="4" borderId="6" xfId="0" applyNumberFormat="1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168" fontId="0" fillId="0" borderId="0" xfId="0" applyNumberFormat="1" applyBorder="1" applyAlignment="1">
      <alignment horizontal="center"/>
    </xf>
    <xf numFmtId="0" fontId="0" fillId="0" borderId="0" xfId="0" applyAlignment="1"/>
    <xf numFmtId="167" fontId="0" fillId="0" borderId="14" xfId="0" applyNumberFormat="1" applyBorder="1" applyAlignment="1">
      <alignment horizontal="right"/>
    </xf>
    <xf numFmtId="167" fontId="0" fillId="4" borderId="12" xfId="0" applyNumberFormat="1" applyFill="1" applyBorder="1" applyAlignment="1">
      <alignment horizontal="right"/>
    </xf>
    <xf numFmtId="167" fontId="5" fillId="0" borderId="12" xfId="0" applyNumberFormat="1" applyFont="1" applyBorder="1" applyAlignment="1">
      <alignment horizontal="right"/>
    </xf>
    <xf numFmtId="167" fontId="0" fillId="0" borderId="12" xfId="0" applyNumberFormat="1" applyBorder="1" applyAlignment="1">
      <alignment horizontal="right"/>
    </xf>
    <xf numFmtId="169" fontId="0" fillId="0" borderId="5" xfId="0" applyNumberFormat="1" applyBorder="1" applyAlignment="1">
      <alignment horizontal="right"/>
    </xf>
    <xf numFmtId="169" fontId="0" fillId="0" borderId="6" xfId="0" applyNumberFormat="1" applyBorder="1" applyAlignment="1">
      <alignment horizontal="right"/>
    </xf>
    <xf numFmtId="169" fontId="0" fillId="4" borderId="6" xfId="0" applyNumberFormat="1" applyFill="1" applyBorder="1" applyAlignment="1">
      <alignment horizontal="right"/>
    </xf>
    <xf numFmtId="170" fontId="0" fillId="0" borderId="5" xfId="0" applyNumberFormat="1" applyBorder="1" applyAlignment="1">
      <alignment horizontal="right"/>
    </xf>
    <xf numFmtId="170" fontId="0" fillId="4" borderId="6" xfId="0" applyNumberFormat="1" applyFill="1" applyBorder="1" applyAlignment="1">
      <alignment horizontal="right"/>
    </xf>
    <xf numFmtId="170" fontId="0" fillId="0" borderId="6" xfId="0" applyNumberFormat="1" applyBorder="1" applyAlignment="1">
      <alignment horizontal="right"/>
    </xf>
    <xf numFmtId="0" fontId="0" fillId="0" borderId="6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4" borderId="6" xfId="0" applyFont="1" applyFill="1" applyBorder="1" applyAlignment="1">
      <alignment horizontal="left" wrapText="1"/>
    </xf>
    <xf numFmtId="0" fontId="0" fillId="0" borderId="5" xfId="0" applyFont="1" applyBorder="1" applyAlignment="1">
      <alignment horizontal="right"/>
    </xf>
    <xf numFmtId="0" fontId="0" fillId="4" borderId="6" xfId="0" applyFont="1" applyFill="1" applyBorder="1" applyAlignment="1">
      <alignment horizontal="right"/>
    </xf>
    <xf numFmtId="0" fontId="0" fillId="0" borderId="6" xfId="0" applyFont="1" applyBorder="1" applyAlignment="1">
      <alignment horizontal="right"/>
    </xf>
    <xf numFmtId="3" fontId="0" fillId="4" borderId="7" xfId="0" applyNumberFormat="1" applyFill="1" applyBorder="1"/>
    <xf numFmtId="0" fontId="0" fillId="2" borderId="4" xfId="0" applyFill="1" applyBorder="1" applyAlignment="1">
      <alignment horizontal="center" vertical="center" wrapText="1"/>
    </xf>
    <xf numFmtId="3" fontId="0" fillId="0" borderId="6" xfId="0" applyNumberFormat="1" applyFill="1" applyBorder="1"/>
    <xf numFmtId="3" fontId="0" fillId="0" borderId="0" xfId="0" applyNumberFormat="1" applyFill="1" applyBorder="1"/>
    <xf numFmtId="0" fontId="0" fillId="2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2" borderId="5" xfId="0" applyFill="1" applyBorder="1" applyAlignment="1">
      <alignment vertical="center"/>
    </xf>
    <xf numFmtId="0" fontId="11" fillId="7" borderId="1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0" borderId="0" xfId="0" applyFill="1" applyAlignment="1">
      <alignment horizontal="center" vertical="center"/>
    </xf>
    <xf numFmtId="164" fontId="0" fillId="0" borderId="11" xfId="0" applyNumberFormat="1" applyBorder="1"/>
    <xf numFmtId="164" fontId="0" fillId="0" borderId="12" xfId="0" applyNumberFormat="1" applyBorder="1" applyAlignment="1">
      <alignment horizontal="right"/>
    </xf>
    <xf numFmtId="164" fontId="0" fillId="0" borderId="13" xfId="0" applyNumberFormat="1" applyFill="1" applyBorder="1" applyAlignment="1">
      <alignment horizontal="right"/>
    </xf>
    <xf numFmtId="164" fontId="0" fillId="4" borderId="11" xfId="0" applyNumberFormat="1" applyFill="1" applyBorder="1" applyAlignment="1">
      <alignment horizontal="right"/>
    </xf>
    <xf numFmtId="164" fontId="0" fillId="4" borderId="11" xfId="0" applyNumberFormat="1" applyFill="1" applyBorder="1"/>
    <xf numFmtId="164" fontId="0" fillId="0" borderId="14" xfId="0" applyNumberFormat="1" applyFill="1" applyBorder="1" applyAlignment="1">
      <alignment horizontal="right"/>
    </xf>
    <xf numFmtId="164" fontId="0" fillId="4" borderId="12" xfId="0" applyNumberFormat="1" applyFill="1" applyBorder="1" applyAlignment="1">
      <alignment horizontal="right"/>
    </xf>
    <xf numFmtId="3" fontId="0" fillId="5" borderId="0" xfId="0" applyNumberFormat="1" applyFill="1"/>
    <xf numFmtId="0" fontId="4" fillId="0" borderId="0" xfId="0" applyFont="1" applyFill="1" applyAlignment="1">
      <alignment vertical="top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4" xfId="0" applyFont="1" applyBorder="1" applyAlignment="1">
      <alignment horizontal="right"/>
    </xf>
    <xf numFmtId="0" fontId="0" fillId="4" borderId="12" xfId="0" applyFont="1" applyFill="1" applyBorder="1" applyAlignment="1">
      <alignment horizontal="right"/>
    </xf>
    <xf numFmtId="0" fontId="0" fillId="0" borderId="12" xfId="0" applyFont="1" applyBorder="1" applyAlignment="1">
      <alignment horizontal="right"/>
    </xf>
    <xf numFmtId="3" fontId="0" fillId="4" borderId="12" xfId="0" applyNumberFormat="1" applyFont="1" applyFill="1" applyBorder="1" applyAlignment="1">
      <alignment horizontal="right"/>
    </xf>
    <xf numFmtId="9" fontId="0" fillId="0" borderId="0" xfId="2" applyFont="1"/>
    <xf numFmtId="9" fontId="0" fillId="0" borderId="0" xfId="2" applyFont="1" applyFill="1" applyBorder="1"/>
    <xf numFmtId="0" fontId="0" fillId="0" borderId="5" xfId="0" applyBorder="1" applyAlignment="1">
      <alignment horizontal="left" wrapText="1"/>
    </xf>
    <xf numFmtId="0" fontId="0" fillId="2" borderId="1" xfId="0" applyFill="1" applyBorder="1" applyAlignment="1">
      <alignment horizontal="center" vertical="center" wrapText="1"/>
    </xf>
    <xf numFmtId="3" fontId="0" fillId="0" borderId="5" xfId="0" applyNumberFormat="1" applyFill="1" applyBorder="1"/>
    <xf numFmtId="0" fontId="0" fillId="0" borderId="6" xfId="0" applyFill="1" applyBorder="1" applyAlignment="1">
      <alignment horizontal="center"/>
    </xf>
    <xf numFmtId="3" fontId="5" fillId="0" borderId="11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0" fontId="5" fillId="0" borderId="6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/>
    </xf>
    <xf numFmtId="3" fontId="5" fillId="4" borderId="8" xfId="0" applyNumberFormat="1" applyFont="1" applyFill="1" applyBorder="1" applyAlignment="1">
      <alignment horizontal="right"/>
    </xf>
    <xf numFmtId="3" fontId="5" fillId="4" borderId="9" xfId="5" applyNumberFormat="1" applyFont="1" applyFill="1" applyBorder="1" applyAlignment="1">
      <alignment horizontal="right"/>
    </xf>
    <xf numFmtId="3" fontId="5" fillId="4" borderId="7" xfId="5" applyNumberFormat="1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166" fontId="0" fillId="0" borderId="0" xfId="2" applyNumberFormat="1" applyFont="1" applyFill="1"/>
    <xf numFmtId="3" fontId="2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67" fontId="0" fillId="0" borderId="5" xfId="0" applyNumberFormat="1" applyBorder="1" applyAlignment="1">
      <alignment horizontal="right"/>
    </xf>
    <xf numFmtId="167" fontId="0" fillId="4" borderId="6" xfId="0" applyNumberFormat="1" applyFill="1" applyBorder="1" applyAlignment="1">
      <alignment horizontal="right"/>
    </xf>
    <xf numFmtId="167" fontId="0" fillId="0" borderId="6" xfId="0" applyNumberFormat="1" applyBorder="1" applyAlignment="1">
      <alignment horizontal="right"/>
    </xf>
    <xf numFmtId="0" fontId="0" fillId="5" borderId="8" xfId="0" applyFill="1" applyBorder="1" applyAlignment="1">
      <alignment horizontal="center"/>
    </xf>
    <xf numFmtId="167" fontId="0" fillId="5" borderId="10" xfId="0" applyNumberFormat="1" applyFill="1" applyBorder="1" applyAlignment="1">
      <alignment horizontal="right"/>
    </xf>
    <xf numFmtId="3" fontId="0" fillId="5" borderId="8" xfId="0" applyNumberFormat="1" applyFill="1" applyBorder="1"/>
    <xf numFmtId="167" fontId="0" fillId="5" borderId="7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167" fontId="0" fillId="0" borderId="0" xfId="0" applyNumberFormat="1" applyFill="1" applyBorder="1" applyAlignment="1">
      <alignment horizontal="right"/>
    </xf>
    <xf numFmtId="0" fontId="7" fillId="0" borderId="0" xfId="1" applyFill="1" applyAlignment="1" applyProtection="1">
      <alignment vertical="top"/>
    </xf>
    <xf numFmtId="0" fontId="7" fillId="0" borderId="0" xfId="1" applyFill="1" applyAlignment="1" applyProtection="1">
      <alignment vertical="center"/>
    </xf>
    <xf numFmtId="0" fontId="2" fillId="5" borderId="6" xfId="0" applyFont="1" applyFill="1" applyBorder="1" applyAlignment="1">
      <alignment horizontal="left" vertical="center" indent="1"/>
    </xf>
    <xf numFmtId="169" fontId="0" fillId="4" borderId="7" xfId="0" applyNumberFormat="1" applyFill="1" applyBorder="1" applyAlignment="1">
      <alignment horizontal="right"/>
    </xf>
    <xf numFmtId="167" fontId="0" fillId="4" borderId="10" xfId="0" applyNumberFormat="1" applyFill="1" applyBorder="1" applyAlignment="1">
      <alignment horizontal="right"/>
    </xf>
    <xf numFmtId="170" fontId="0" fillId="4" borderId="7" xfId="0" applyNumberFormat="1" applyFill="1" applyBorder="1" applyAlignment="1">
      <alignment horizontal="right"/>
    </xf>
    <xf numFmtId="3" fontId="0" fillId="5" borderId="5" xfId="0" applyNumberFormat="1" applyFill="1" applyBorder="1" applyAlignment="1">
      <alignment horizontal="right"/>
    </xf>
    <xf numFmtId="3" fontId="0" fillId="5" borderId="6" xfId="0" applyNumberFormat="1" applyFill="1" applyBorder="1" applyAlignment="1">
      <alignment horizontal="right"/>
    </xf>
    <xf numFmtId="0" fontId="7" fillId="0" borderId="0" xfId="1" applyFill="1" applyAlignment="1" applyProtection="1">
      <alignment horizontal="left" vertical="top" wrapText="1"/>
    </xf>
    <xf numFmtId="0" fontId="7" fillId="0" borderId="0" xfId="1" applyAlignment="1" applyProtection="1"/>
    <xf numFmtId="0" fontId="4" fillId="6" borderId="1" xfId="0" applyFont="1" applyFill="1" applyBorder="1" applyAlignment="1">
      <alignment vertical="center" wrapText="1"/>
    </xf>
    <xf numFmtId="3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left" wrapText="1"/>
    </xf>
    <xf numFmtId="3" fontId="4" fillId="6" borderId="1" xfId="0" applyNumberFormat="1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3" fontId="0" fillId="0" borderId="0" xfId="0" applyNumberFormat="1"/>
    <xf numFmtId="0" fontId="0" fillId="2" borderId="14" xfId="0" applyFill="1" applyBorder="1" applyAlignment="1">
      <alignment horizontal="center" vertical="center"/>
    </xf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3" fontId="0" fillId="0" borderId="0" xfId="0" applyNumberFormat="1" applyAlignment="1">
      <alignment horizontal="right"/>
    </xf>
    <xf numFmtId="3" fontId="0" fillId="0" borderId="0" xfId="0" applyNumberFormat="1" applyBorder="1" applyAlignment="1">
      <alignment horizontal="right"/>
    </xf>
    <xf numFmtId="164" fontId="0" fillId="0" borderId="0" xfId="0" applyNumberFormat="1" applyBorder="1"/>
    <xf numFmtId="0" fontId="0" fillId="2" borderId="14" xfId="0" applyFill="1" applyBorder="1" applyAlignment="1">
      <alignment horizontal="center" vertical="center" wrapText="1"/>
    </xf>
    <xf numFmtId="167" fontId="0" fillId="0" borderId="0" xfId="0" applyNumberFormat="1"/>
    <xf numFmtId="3" fontId="0" fillId="4" borderId="0" xfId="0" applyNumberFormat="1" applyFill="1" applyBorder="1"/>
    <xf numFmtId="0" fontId="2" fillId="0" borderId="7" xfId="0" applyFont="1" applyBorder="1" applyAlignment="1">
      <alignment horizontal="center"/>
    </xf>
    <xf numFmtId="3" fontId="5" fillId="0" borderId="10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4" borderId="12" xfId="0" applyFill="1" applyBorder="1" applyAlignment="1">
      <alignment horizontal="right"/>
    </xf>
  </cellXfs>
  <cellStyles count="7">
    <cellStyle name="Hyperlink" xfId="1" builtinId="8"/>
    <cellStyle name="Prozent" xfId="2" builtinId="5"/>
    <cellStyle name="Standard" xfId="0" builtinId="0"/>
    <cellStyle name="Standard 2" xfId="3"/>
    <cellStyle name="Standard 3" xfId="4"/>
    <cellStyle name="Standard 4" xfId="6"/>
    <cellStyle name="Standard_SchnelltabE1" xfId="5"/>
  </cellStyles>
  <dxfs count="0"/>
  <tableStyles count="0" defaultTableStyle="TableStyleMedium9" defaultPivotStyle="PivotStyleLight16"/>
  <colors>
    <mruColors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la\ABT2\REF23\SonderberichtHS\2004\Bericht04\Tab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23"/>
  <sheetViews>
    <sheetView zoomScaleNormal="100" workbookViewId="0">
      <selection activeCell="A2" sqref="A2"/>
    </sheetView>
  </sheetViews>
  <sheetFormatPr baseColWidth="10" defaultRowHeight="12.75"/>
  <cols>
    <col min="10" max="10" width="11.42578125" customWidth="1"/>
  </cols>
  <sheetData>
    <row r="2" spans="1:16">
      <c r="A2" s="8" t="s">
        <v>50</v>
      </c>
    </row>
    <row r="4" spans="1:16" s="99" customFormat="1">
      <c r="A4" s="258" t="s">
        <v>51</v>
      </c>
      <c r="B4" s="258" t="s">
        <v>141</v>
      </c>
      <c r="M4" s="211"/>
      <c r="N4" s="211"/>
      <c r="O4" s="211"/>
    </row>
    <row r="5" spans="1:16" s="99" customFormat="1">
      <c r="A5" s="160" t="s">
        <v>52</v>
      </c>
      <c r="B5" s="160" t="s">
        <v>170</v>
      </c>
      <c r="M5" s="211"/>
      <c r="N5" s="211"/>
      <c r="O5" s="211"/>
    </row>
    <row r="6" spans="1:16" s="99" customFormat="1">
      <c r="A6" s="258" t="s">
        <v>54</v>
      </c>
      <c r="B6" s="160" t="s">
        <v>157</v>
      </c>
      <c r="M6" s="211"/>
      <c r="N6" s="211"/>
      <c r="O6" s="211"/>
    </row>
    <row r="7" spans="1:16" s="99" customFormat="1">
      <c r="A7" s="160" t="s">
        <v>55</v>
      </c>
      <c r="B7" s="160" t="s">
        <v>145</v>
      </c>
      <c r="M7" s="211"/>
      <c r="N7" s="211"/>
      <c r="O7" s="211"/>
    </row>
    <row r="8" spans="1:16" s="99" customFormat="1">
      <c r="A8" s="160" t="s">
        <v>148</v>
      </c>
      <c r="B8" s="160" t="s">
        <v>169</v>
      </c>
      <c r="M8" s="211"/>
      <c r="N8" s="211"/>
      <c r="O8" s="211"/>
    </row>
    <row r="9" spans="1:16" s="99" customFormat="1">
      <c r="A9" s="160" t="s">
        <v>56</v>
      </c>
      <c r="B9" s="160" t="s">
        <v>153</v>
      </c>
      <c r="M9" s="211"/>
      <c r="N9" s="211"/>
      <c r="O9" s="211"/>
    </row>
    <row r="10" spans="1:16" s="99" customFormat="1">
      <c r="A10" s="160" t="s">
        <v>57</v>
      </c>
      <c r="B10" s="160" t="s">
        <v>150</v>
      </c>
      <c r="M10" s="211"/>
      <c r="N10" s="211"/>
      <c r="O10" s="211"/>
    </row>
    <row r="11" spans="1:16" s="99" customFormat="1">
      <c r="A11" s="160" t="s">
        <v>200</v>
      </c>
      <c r="B11" s="160" t="s">
        <v>190</v>
      </c>
      <c r="M11" s="211"/>
      <c r="N11" s="211"/>
      <c r="O11" s="211"/>
    </row>
    <row r="12" spans="1:16" s="99" customFormat="1">
      <c r="A12" s="160" t="s">
        <v>156</v>
      </c>
      <c r="B12" s="160" t="s">
        <v>114</v>
      </c>
      <c r="M12" s="211"/>
      <c r="N12" s="211"/>
      <c r="O12" s="211"/>
    </row>
    <row r="13" spans="1:16" s="99" customFormat="1">
      <c r="A13" s="160" t="s">
        <v>111</v>
      </c>
      <c r="B13" s="160" t="s">
        <v>154</v>
      </c>
      <c r="M13" s="211"/>
      <c r="N13" s="211"/>
      <c r="O13" s="211"/>
    </row>
    <row r="14" spans="1:16" s="99" customFormat="1">
      <c r="A14" s="160" t="s">
        <v>110</v>
      </c>
      <c r="B14" s="160" t="s">
        <v>201</v>
      </c>
      <c r="M14" s="211"/>
      <c r="N14" s="211"/>
      <c r="O14" s="211"/>
    </row>
    <row r="15" spans="1:16" s="99" customFormat="1">
      <c r="A15" s="160" t="s">
        <v>59</v>
      </c>
      <c r="B15" s="160" t="s">
        <v>181</v>
      </c>
      <c r="M15" s="211"/>
      <c r="N15" s="211"/>
      <c r="O15" s="211"/>
    </row>
    <row r="16" spans="1:16" s="99" customFormat="1">
      <c r="A16" s="257" t="s">
        <v>171</v>
      </c>
      <c r="B16" s="257" t="s">
        <v>205</v>
      </c>
      <c r="C16" s="257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20"/>
    </row>
    <row r="17" spans="1:16" s="99" customFormat="1">
      <c r="A17" s="257"/>
      <c r="B17" s="266" t="s">
        <v>206</v>
      </c>
      <c r="C17" s="265"/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20"/>
    </row>
    <row r="18" spans="1:16" s="110" customFormat="1">
      <c r="A18" s="160" t="s">
        <v>172</v>
      </c>
      <c r="B18" s="160" t="s">
        <v>117</v>
      </c>
    </row>
    <row r="19" spans="1:16" s="99" customFormat="1">
      <c r="A19" s="160" t="s">
        <v>174</v>
      </c>
      <c r="B19" s="160" t="s">
        <v>194</v>
      </c>
      <c r="M19" s="211"/>
      <c r="N19" s="211"/>
      <c r="O19" s="211"/>
    </row>
    <row r="20" spans="1:16" s="99" customFormat="1">
      <c r="A20" s="160" t="s">
        <v>173</v>
      </c>
      <c r="B20" s="160" t="s">
        <v>199</v>
      </c>
      <c r="M20" s="211"/>
      <c r="N20" s="211"/>
      <c r="O20" s="211"/>
    </row>
    <row r="21" spans="1:16" s="99" customFormat="1">
      <c r="A21" s="160"/>
      <c r="B21" s="160"/>
      <c r="M21" s="211"/>
      <c r="N21" s="211"/>
      <c r="O21" s="211"/>
    </row>
    <row r="22" spans="1:16" s="99" customFormat="1">
      <c r="A22" s="160"/>
      <c r="B22" s="160"/>
      <c r="M22" s="211"/>
      <c r="N22" s="211"/>
      <c r="O22" s="211"/>
    </row>
    <row r="23" spans="1:16">
      <c r="A23" t="s">
        <v>113</v>
      </c>
    </row>
  </sheetData>
  <hyperlinks>
    <hyperlink ref="A4:B4" location="'E1'!A1" display="Tab. E1-A:"/>
    <hyperlink ref="A12:B12" location="'E2'!A1" display="Tab. E2-A:"/>
    <hyperlink ref="A16:B16" location="'E10'!A1" display="Tab. E10-A:"/>
    <hyperlink ref="B4" location="'E1-A'!A1" display="Hochschulen in der Landeshauptstadt Dresden 2013"/>
    <hyperlink ref="A4" location="'E1-A'!A1" display="Tab. E1-A:"/>
    <hyperlink ref="A18" location="'E14-A'!A1" display="Tab. E14-A:"/>
    <hyperlink ref="A15" location="'E12-A'!A1" display="Tab. E12-A:"/>
    <hyperlink ref="A16" location="'E13-A'!A1" display="Tab. E13-A:"/>
    <hyperlink ref="A7" location="'E4-A '!A1" display="Tab. E4-A:"/>
    <hyperlink ref="B7" location="'E4-A '!A1" display="Anteil der weiblichen und  ausländischen Studienanfänger an den Dresdner Hochschulen 2005 bis 2012"/>
    <hyperlink ref="A8" location="'E5-A'!A1" display="Tab. E5-A:"/>
    <hyperlink ref="A10" location="'E7-A'!A1" display="Tab. E7-A:"/>
    <hyperlink ref="B8" location="'E5-A'!A1" display="Weibliche Studienanfänger in Sachsen und Deutschland 2000 bis 2012 "/>
    <hyperlink ref="B10" location="'E7-A'!A1" display="Ausländische Studienanfängerinnen und -anfänger in Sachsen und Deutschland 2000 bis 2012 "/>
    <hyperlink ref="A11" location="'E8-A'!A1" display="Tab. E8-A:"/>
    <hyperlink ref="A9" location="'E6-A '!A1" display="Tab. E6-A:"/>
    <hyperlink ref="B9" location="'E6-A '!A1" display="Ausländische Studienanfängerinnen und -anfänger in Dresden nach Hochschulart 2005 bis 2012 "/>
    <hyperlink ref="A13" location="'E10-A'!A1" display="Tab. E10-A:"/>
    <hyperlink ref="B13" location="'E10-A'!A1" display="Ausländische Studierende in Sachsen und Dresden in den Wintersemestern 2000/01 bis 2012/13"/>
    <hyperlink ref="A20" location="'E16-A'!A1" display="Tab. E16-A:"/>
    <hyperlink ref="B20" location="'E16-A'!A1" display="Frauenanteil und Durchschnittsalter der Habilitierten an der TU Dresden in den Jahren 2005 bis 2012"/>
    <hyperlink ref="A6" location="'E3-A'!A1" display="Tab. E3-A:"/>
    <hyperlink ref="B6" location="'E3-A'!A1" display="Studienanfängerinnen und -anfänger an den Hochschulen in Dresden 2005 bis 2012 "/>
    <hyperlink ref="A5" location="'E2-A '!A1" display="Tab. E2-A:"/>
    <hyperlink ref="B5" location="'E2-A '!A1" display="Anteil der weiblichen Studierenden an der Staatlichen Studienakademie Dresden 2006 bis 2012"/>
    <hyperlink ref="B18" location="'E14-A'!A1" display="Personal an Hochschulen in Sachsen und Dresden und deren Anteil an allen zivilen Erwerbspersonen 2006 bis 2012"/>
    <hyperlink ref="A19" location="'E15-A'!A1" display="Tab. E15-A:"/>
    <hyperlink ref="B19" location="'E15-A'!A1" display="Frauenanteil beim wissenschaftlichen und künstlerischen Personal in Sachsen und Dresden 2006 bis 2012"/>
    <hyperlink ref="A14" location="'E11-A '!A1" display="Tab. E11-A:"/>
    <hyperlink ref="B14" location="'E11-A '!A1" display="Studierende nach Fächergruppe an den Hochschulen in Dresden im Wintersemester 2012/13"/>
    <hyperlink ref="B15" location="'E12-A'!A1" display="Studierende in Dresden in den Wintersemestern 2000/01, 2005/06 sowie 2010/11 bis 2012/13 nach Geschlecht und Ort des Erwerbs der Hochschulzugangsberechtigung"/>
    <hyperlink ref="B11" location="'E8-A'!A1" display="Frauenanteil bei den ausländischen und deutschen Studienanfängern 2005 bis 2012 "/>
    <hyperlink ref="A12" location="'E9-A'!A1" display="Tab. E9-A:"/>
    <hyperlink ref="B12" location="'E9-A'!A1" display="Studierende in Sachsen und Dresden in den Wintersemestern 2000/01 bis 2012/13"/>
    <hyperlink ref="B16:O16" location="'E13-A'!A1" display="Anteil der im Inland Studierenden, die ihre Hochschulzugangsberechtigung in Dresden erworben haben, in den Wintersemestern 2005/06, 2007/08, 2009/10 und 2011/12 "/>
    <hyperlink ref="B16" location="'E13-A'!A1" display="Anteil der im Inland Studierenden, die ihre Hochschulzugangsberechtigung in Dresden erworben haben, in den Wintersemestern 2005/06, 2007/08, 2009/10 und 2011/12 "/>
    <hyperlink ref="B17" location="'E13-A'!A1" display="nach Geschlecht und Studienort"/>
  </hyperlinks>
  <pageMargins left="0.70866141732283472" right="0.70866141732283472" top="0.78740157480314965" bottom="0.78740157480314965" header="0.31496062992125984" footer="0.31496062992125984"/>
  <pageSetup paperSize="9" scale="59" fitToHeight="0" orientation="portrait" r:id="rId1"/>
  <colBreaks count="1" manualBreakCount="1">
    <brk id="14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G27"/>
  <sheetViews>
    <sheetView workbookViewId="0"/>
  </sheetViews>
  <sheetFormatPr baseColWidth="10" defaultRowHeight="12.75"/>
  <cols>
    <col min="1" max="5" width="10.7109375" customWidth="1"/>
  </cols>
  <sheetData>
    <row r="1" spans="1:7">
      <c r="A1" s="16" t="s">
        <v>50</v>
      </c>
    </row>
    <row r="2" spans="1:7">
      <c r="A2" s="8" t="s">
        <v>156</v>
      </c>
      <c r="B2" s="8" t="s">
        <v>114</v>
      </c>
    </row>
    <row r="4" spans="1:7">
      <c r="B4" s="326" t="s">
        <v>0</v>
      </c>
      <c r="C4" s="17" t="s">
        <v>1</v>
      </c>
      <c r="D4" s="327" t="s">
        <v>212</v>
      </c>
      <c r="E4" s="326"/>
    </row>
    <row r="5" spans="1:7">
      <c r="B5" s="326"/>
      <c r="C5" s="15" t="s">
        <v>9</v>
      </c>
      <c r="D5" s="15" t="s">
        <v>9</v>
      </c>
      <c r="E5" s="15" t="s">
        <v>53</v>
      </c>
    </row>
    <row r="6" spans="1:7">
      <c r="B6" s="56" t="s">
        <v>3</v>
      </c>
      <c r="C6" s="18">
        <v>84516</v>
      </c>
      <c r="D6" s="18">
        <v>31368</v>
      </c>
      <c r="E6" s="58">
        <v>37.114865824222633</v>
      </c>
      <c r="G6" s="3"/>
    </row>
    <row r="7" spans="1:7">
      <c r="B7" s="57" t="s">
        <v>11</v>
      </c>
      <c r="C7" s="21">
        <v>90162</v>
      </c>
      <c r="D7" s="21">
        <v>32947</v>
      </c>
      <c r="E7" s="59">
        <v>36.542002173864823</v>
      </c>
      <c r="G7" s="3"/>
    </row>
    <row r="8" spans="1:7">
      <c r="B8" s="54" t="s">
        <v>12</v>
      </c>
      <c r="C8" s="20">
        <v>96241</v>
      </c>
      <c r="D8" s="19">
        <v>35164</v>
      </c>
      <c r="E8" s="55">
        <v>36.537442462152306</v>
      </c>
      <c r="G8" s="3"/>
    </row>
    <row r="9" spans="1:7">
      <c r="B9" s="57" t="s">
        <v>13</v>
      </c>
      <c r="C9" s="21">
        <v>103003</v>
      </c>
      <c r="D9" s="21">
        <v>37987</v>
      </c>
      <c r="E9" s="59">
        <v>36.879508363834063</v>
      </c>
      <c r="G9" s="3"/>
    </row>
    <row r="10" spans="1:7">
      <c r="B10" s="54" t="s">
        <v>14</v>
      </c>
      <c r="C10" s="19">
        <v>106552</v>
      </c>
      <c r="D10" s="19">
        <v>39355</v>
      </c>
      <c r="E10" s="55">
        <v>36.935017643967264</v>
      </c>
      <c r="G10" s="3"/>
    </row>
    <row r="11" spans="1:7">
      <c r="B11" s="57" t="s">
        <v>4</v>
      </c>
      <c r="C11" s="21">
        <v>107792</v>
      </c>
      <c r="D11" s="21">
        <v>39841</v>
      </c>
      <c r="E11" s="59">
        <v>36.960998960961852</v>
      </c>
      <c r="G11" s="3"/>
    </row>
    <row r="12" spans="1:7">
      <c r="B12" s="54" t="s">
        <v>5</v>
      </c>
      <c r="C12" s="19">
        <v>106776</v>
      </c>
      <c r="D12" s="19">
        <v>39983</v>
      </c>
      <c r="E12" s="55">
        <v>37.445680677305759</v>
      </c>
      <c r="G12" s="3"/>
    </row>
    <row r="13" spans="1:7">
      <c r="B13" s="57" t="s">
        <v>15</v>
      </c>
      <c r="C13" s="21">
        <v>107576</v>
      </c>
      <c r="D13" s="21">
        <v>40496</v>
      </c>
      <c r="E13" s="59">
        <v>37.644084182345509</v>
      </c>
      <c r="G13" s="3"/>
    </row>
    <row r="14" spans="1:7">
      <c r="B14" s="54" t="s">
        <v>6</v>
      </c>
      <c r="C14" s="19">
        <v>107355</v>
      </c>
      <c r="D14" s="19">
        <v>40788</v>
      </c>
      <c r="E14" s="55">
        <v>37.993572726002519</v>
      </c>
      <c r="G14" s="3"/>
    </row>
    <row r="15" spans="1:7">
      <c r="B15" s="57" t="s">
        <v>7</v>
      </c>
      <c r="C15" s="21">
        <v>109363</v>
      </c>
      <c r="D15" s="21">
        <v>41280</v>
      </c>
      <c r="E15" s="59">
        <v>37.745855545294113</v>
      </c>
      <c r="G15" s="3"/>
    </row>
    <row r="16" spans="1:7">
      <c r="B16" s="54" t="s">
        <v>8</v>
      </c>
      <c r="C16" s="19">
        <v>109761</v>
      </c>
      <c r="D16" s="19">
        <v>41346</v>
      </c>
      <c r="E16" s="55">
        <v>37.669117446087405</v>
      </c>
      <c r="G16" s="3"/>
    </row>
    <row r="17" spans="1:7" s="60" customFormat="1">
      <c r="B17" s="75" t="s">
        <v>115</v>
      </c>
      <c r="C17" s="76">
        <v>111635</v>
      </c>
      <c r="D17" s="76">
        <v>42355</v>
      </c>
      <c r="E17" s="77">
        <v>37.9</v>
      </c>
      <c r="G17" s="61"/>
    </row>
    <row r="18" spans="1:7" s="60" customFormat="1">
      <c r="B18" s="78" t="s">
        <v>116</v>
      </c>
      <c r="C18" s="79">
        <v>112724</v>
      </c>
      <c r="D18" s="79">
        <v>43526</v>
      </c>
      <c r="E18" s="80">
        <v>38.6</v>
      </c>
      <c r="G18" s="61"/>
    </row>
    <row r="20" spans="1:7">
      <c r="A20" t="s">
        <v>10</v>
      </c>
      <c r="B20" t="s">
        <v>203</v>
      </c>
    </row>
    <row r="23" spans="1:7">
      <c r="D23" s="98"/>
    </row>
    <row r="24" spans="1:7">
      <c r="D24" s="97"/>
      <c r="E24" s="81"/>
      <c r="F24" s="81"/>
      <c r="G24" s="81"/>
    </row>
    <row r="25" spans="1:7">
      <c r="D25" s="81"/>
      <c r="E25" s="81"/>
      <c r="F25" s="81"/>
      <c r="G25" s="81"/>
    </row>
    <row r="26" spans="1:7">
      <c r="D26" s="81"/>
      <c r="E26" s="81"/>
      <c r="F26" s="81"/>
      <c r="G26" s="81"/>
    </row>
    <row r="27" spans="1:7">
      <c r="D27" s="81"/>
      <c r="E27" s="81"/>
      <c r="F27" s="81"/>
      <c r="G27" s="81"/>
    </row>
  </sheetData>
  <mergeCells count="2"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27"/>
  <sheetViews>
    <sheetView workbookViewId="0"/>
  </sheetViews>
  <sheetFormatPr baseColWidth="10" defaultRowHeight="12.75"/>
  <cols>
    <col min="1" max="8" width="10.7109375" customWidth="1"/>
  </cols>
  <sheetData>
    <row r="1" spans="1:10">
      <c r="A1" s="16" t="s">
        <v>50</v>
      </c>
    </row>
    <row r="2" spans="1:10">
      <c r="A2" s="8" t="s">
        <v>111</v>
      </c>
      <c r="B2" s="8" t="s">
        <v>154</v>
      </c>
      <c r="C2" s="8"/>
    </row>
    <row r="4" spans="1:10">
      <c r="B4" s="337" t="s">
        <v>0</v>
      </c>
      <c r="C4" s="328" t="s">
        <v>1</v>
      </c>
      <c r="D4" s="329"/>
      <c r="E4" s="330"/>
      <c r="F4" s="328" t="s">
        <v>2</v>
      </c>
      <c r="G4" s="329"/>
      <c r="H4" s="330"/>
    </row>
    <row r="5" spans="1:10">
      <c r="B5" s="338"/>
      <c r="C5" s="230" t="s">
        <v>22</v>
      </c>
      <c r="D5" s="335" t="s">
        <v>211</v>
      </c>
      <c r="E5" s="336"/>
      <c r="F5" s="230" t="s">
        <v>22</v>
      </c>
      <c r="G5" s="335" t="s">
        <v>211</v>
      </c>
      <c r="H5" s="336"/>
    </row>
    <row r="6" spans="1:10">
      <c r="B6" s="339"/>
      <c r="C6" s="230" t="s">
        <v>9</v>
      </c>
      <c r="D6" s="230" t="s">
        <v>9</v>
      </c>
      <c r="E6" s="271" t="s">
        <v>53</v>
      </c>
      <c r="F6" s="230" t="s">
        <v>9</v>
      </c>
      <c r="G6" s="230" t="s">
        <v>9</v>
      </c>
      <c r="H6" s="271" t="s">
        <v>53</v>
      </c>
    </row>
    <row r="7" spans="1:10">
      <c r="B7" s="56" t="s">
        <v>3</v>
      </c>
      <c r="C7" s="162">
        <v>84516</v>
      </c>
      <c r="D7" s="176">
        <v>5228</v>
      </c>
      <c r="E7" s="170">
        <v>6.2</v>
      </c>
      <c r="F7" s="162">
        <v>31368</v>
      </c>
      <c r="G7" s="166">
        <v>1864</v>
      </c>
      <c r="H7" s="58">
        <v>5.9</v>
      </c>
      <c r="J7" s="3"/>
    </row>
    <row r="8" spans="1:10">
      <c r="B8" s="57" t="s">
        <v>11</v>
      </c>
      <c r="C8" s="157">
        <v>90162</v>
      </c>
      <c r="D8" s="179">
        <v>6151</v>
      </c>
      <c r="E8" s="171">
        <v>6.8</v>
      </c>
      <c r="F8" s="157">
        <v>32947</v>
      </c>
      <c r="G8" s="21">
        <v>2164</v>
      </c>
      <c r="H8" s="59">
        <v>6.6</v>
      </c>
      <c r="J8" s="3"/>
    </row>
    <row r="9" spans="1:10">
      <c r="B9" s="54" t="s">
        <v>12</v>
      </c>
      <c r="C9" s="169">
        <v>96241</v>
      </c>
      <c r="D9" s="177">
        <v>7307</v>
      </c>
      <c r="E9" s="172">
        <v>7.6</v>
      </c>
      <c r="F9" s="163">
        <v>35164</v>
      </c>
      <c r="G9" s="167">
        <v>2663</v>
      </c>
      <c r="H9" s="55">
        <v>7.6</v>
      </c>
      <c r="J9" s="3"/>
    </row>
    <row r="10" spans="1:10">
      <c r="B10" s="57" t="s">
        <v>13</v>
      </c>
      <c r="C10" s="157">
        <v>103003</v>
      </c>
      <c r="D10" s="179">
        <v>8303</v>
      </c>
      <c r="E10" s="171">
        <v>8.1</v>
      </c>
      <c r="F10" s="157">
        <v>37987</v>
      </c>
      <c r="G10" s="21">
        <v>3100</v>
      </c>
      <c r="H10" s="59">
        <v>8.1999999999999993</v>
      </c>
      <c r="J10" s="3"/>
    </row>
    <row r="11" spans="1:10">
      <c r="B11" s="54" t="s">
        <v>14</v>
      </c>
      <c r="C11" s="163">
        <v>106552</v>
      </c>
      <c r="D11" s="177">
        <v>9092</v>
      </c>
      <c r="E11" s="173">
        <v>8.5</v>
      </c>
      <c r="F11" s="163">
        <v>39355</v>
      </c>
      <c r="G11" s="167">
        <v>3409</v>
      </c>
      <c r="H11" s="55">
        <v>8.6999999999999993</v>
      </c>
      <c r="J11" s="3"/>
    </row>
    <row r="12" spans="1:10">
      <c r="B12" s="57" t="s">
        <v>4</v>
      </c>
      <c r="C12" s="157">
        <v>107792</v>
      </c>
      <c r="D12" s="179">
        <v>9518</v>
      </c>
      <c r="E12" s="171">
        <v>8.8000000000000007</v>
      </c>
      <c r="F12" s="157">
        <v>39841</v>
      </c>
      <c r="G12" s="21">
        <v>3642</v>
      </c>
      <c r="H12" s="59">
        <v>9.1</v>
      </c>
      <c r="J12" s="3"/>
    </row>
    <row r="13" spans="1:10">
      <c r="B13" s="54" t="s">
        <v>5</v>
      </c>
      <c r="C13" s="163">
        <v>106776</v>
      </c>
      <c r="D13" s="177">
        <v>10024</v>
      </c>
      <c r="E13" s="173">
        <v>9.4</v>
      </c>
      <c r="F13" s="163">
        <v>39983</v>
      </c>
      <c r="G13" s="167">
        <v>3959</v>
      </c>
      <c r="H13" s="55">
        <v>9.9</v>
      </c>
      <c r="J13" s="3"/>
    </row>
    <row r="14" spans="1:10">
      <c r="B14" s="57" t="s">
        <v>15</v>
      </c>
      <c r="C14" s="157">
        <v>107576</v>
      </c>
      <c r="D14" s="179">
        <v>10115</v>
      </c>
      <c r="E14" s="171">
        <v>9.4</v>
      </c>
      <c r="F14" s="157">
        <v>40496</v>
      </c>
      <c r="G14" s="21">
        <v>3915</v>
      </c>
      <c r="H14" s="59">
        <v>9.6999999999999993</v>
      </c>
      <c r="J14" s="3"/>
    </row>
    <row r="15" spans="1:10">
      <c r="B15" s="54" t="s">
        <v>6</v>
      </c>
      <c r="C15" s="163">
        <v>107355</v>
      </c>
      <c r="D15" s="177">
        <v>10083</v>
      </c>
      <c r="E15" s="173">
        <v>9.4</v>
      </c>
      <c r="F15" s="163">
        <v>40788</v>
      </c>
      <c r="G15" s="167">
        <v>3857</v>
      </c>
      <c r="H15" s="55">
        <v>9.5</v>
      </c>
      <c r="J15" s="3"/>
    </row>
    <row r="16" spans="1:10">
      <c r="B16" s="57" t="s">
        <v>7</v>
      </c>
      <c r="C16" s="157">
        <v>109363</v>
      </c>
      <c r="D16" s="179">
        <v>10506</v>
      </c>
      <c r="E16" s="171">
        <v>9.6</v>
      </c>
      <c r="F16" s="157">
        <v>41280</v>
      </c>
      <c r="G16" s="21">
        <v>3896</v>
      </c>
      <c r="H16" s="59">
        <v>9.4</v>
      </c>
      <c r="J16" s="3"/>
    </row>
    <row r="17" spans="1:10">
      <c r="B17" s="54" t="s">
        <v>8</v>
      </c>
      <c r="C17" s="163">
        <v>109761</v>
      </c>
      <c r="D17" s="177">
        <v>10734</v>
      </c>
      <c r="E17" s="173">
        <v>9.8000000000000007</v>
      </c>
      <c r="F17" s="163">
        <v>41346</v>
      </c>
      <c r="G17" s="167">
        <v>3894</v>
      </c>
      <c r="H17" s="55">
        <v>9.4</v>
      </c>
      <c r="J17" s="3"/>
    </row>
    <row r="18" spans="1:10" s="60" customFormat="1">
      <c r="B18" s="75" t="s">
        <v>115</v>
      </c>
      <c r="C18" s="164">
        <v>111635</v>
      </c>
      <c r="D18" s="179">
        <v>11509</v>
      </c>
      <c r="E18" s="174">
        <v>10.3</v>
      </c>
      <c r="F18" s="164">
        <v>42355</v>
      </c>
      <c r="G18" s="21">
        <v>4185</v>
      </c>
      <c r="H18" s="77">
        <v>9.9</v>
      </c>
      <c r="J18" s="3"/>
    </row>
    <row r="19" spans="1:10" s="60" customFormat="1">
      <c r="B19" s="78" t="s">
        <v>116</v>
      </c>
      <c r="C19" s="165">
        <v>112724</v>
      </c>
      <c r="D19" s="178">
        <v>12345</v>
      </c>
      <c r="E19" s="175">
        <v>11</v>
      </c>
      <c r="F19" s="165">
        <v>43526</v>
      </c>
      <c r="G19" s="168">
        <v>4544</v>
      </c>
      <c r="H19" s="80">
        <v>10.4</v>
      </c>
      <c r="J19" s="3"/>
    </row>
    <row r="21" spans="1:10">
      <c r="A21" t="s">
        <v>10</v>
      </c>
      <c r="B21" t="s">
        <v>203</v>
      </c>
    </row>
    <row r="23" spans="1:10">
      <c r="I23" s="99"/>
    </row>
    <row r="24" spans="1:10">
      <c r="G24" s="97"/>
      <c r="H24" s="81"/>
      <c r="I24" s="81"/>
      <c r="J24" s="81"/>
    </row>
    <row r="25" spans="1:10">
      <c r="G25" s="81"/>
      <c r="H25" s="81"/>
      <c r="I25" s="81"/>
      <c r="J25" s="81"/>
    </row>
    <row r="26" spans="1:10">
      <c r="G26" s="81"/>
      <c r="H26" s="81"/>
      <c r="I26" s="81"/>
      <c r="J26" s="81"/>
    </row>
    <row r="27" spans="1:10">
      <c r="G27" s="81"/>
      <c r="H27" s="81"/>
      <c r="I27" s="81"/>
      <c r="J27" s="81"/>
    </row>
  </sheetData>
  <mergeCells count="5">
    <mergeCell ref="F4:H4"/>
    <mergeCell ref="C4:E4"/>
    <mergeCell ref="B4:B6"/>
    <mergeCell ref="D5:E5"/>
    <mergeCell ref="G5:H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23"/>
  <sheetViews>
    <sheetView workbookViewId="0"/>
  </sheetViews>
  <sheetFormatPr baseColWidth="10" defaultRowHeight="12.75"/>
  <cols>
    <col min="1" max="1" width="11.140625" customWidth="1"/>
    <col min="2" max="2" width="49.5703125" customWidth="1"/>
    <col min="3" max="7" width="18.7109375" customWidth="1"/>
    <col min="8" max="8" width="10.7109375" customWidth="1"/>
  </cols>
  <sheetData>
    <row r="1" spans="1:9">
      <c r="A1" s="16" t="s">
        <v>50</v>
      </c>
    </row>
    <row r="2" spans="1:9">
      <c r="A2" s="8" t="s">
        <v>110</v>
      </c>
      <c r="B2" s="8" t="s">
        <v>201</v>
      </c>
      <c r="C2" s="8"/>
    </row>
    <row r="4" spans="1:9" ht="45" customHeight="1">
      <c r="B4" s="206" t="s">
        <v>175</v>
      </c>
      <c r="C4" s="207" t="s">
        <v>177</v>
      </c>
      <c r="D4" s="207" t="s">
        <v>176</v>
      </c>
      <c r="E4" s="207" t="s">
        <v>178</v>
      </c>
      <c r="F4" s="207" t="s">
        <v>21</v>
      </c>
      <c r="G4" s="207" t="s">
        <v>179</v>
      </c>
    </row>
    <row r="5" spans="1:9">
      <c r="B5" s="208" t="s">
        <v>159</v>
      </c>
      <c r="C5" s="263">
        <v>107</v>
      </c>
      <c r="D5" s="263"/>
      <c r="E5" s="263">
        <v>382</v>
      </c>
      <c r="F5" s="263">
        <v>19</v>
      </c>
      <c r="G5" s="263">
        <v>869</v>
      </c>
      <c r="I5" s="3"/>
    </row>
    <row r="6" spans="1:9">
      <c r="B6" s="209" t="s">
        <v>161</v>
      </c>
      <c r="C6" s="43"/>
      <c r="D6" s="43">
        <v>169</v>
      </c>
      <c r="E6" s="43">
        <v>414</v>
      </c>
      <c r="F6" s="43"/>
      <c r="G6" s="43">
        <v>44</v>
      </c>
      <c r="I6" s="3"/>
    </row>
    <row r="7" spans="1:9">
      <c r="B7" s="210" t="s">
        <v>180</v>
      </c>
      <c r="C7" s="264"/>
      <c r="D7" s="264">
        <v>40</v>
      </c>
      <c r="E7" s="264">
        <v>65</v>
      </c>
      <c r="F7" s="264"/>
      <c r="G7" s="264">
        <v>8</v>
      </c>
      <c r="I7" s="3"/>
    </row>
    <row r="8" spans="1:9">
      <c r="B8" s="209" t="s">
        <v>163</v>
      </c>
      <c r="C8" s="43"/>
      <c r="D8" s="43">
        <v>599</v>
      </c>
      <c r="E8" s="43"/>
      <c r="F8" s="43"/>
      <c r="G8" s="43"/>
      <c r="I8" s="3"/>
    </row>
    <row r="9" spans="1:9">
      <c r="B9" s="210" t="s">
        <v>164</v>
      </c>
      <c r="C9" s="264"/>
      <c r="D9" s="264">
        <v>30</v>
      </c>
      <c r="E9" s="264"/>
      <c r="F9" s="264"/>
      <c r="G9" s="264"/>
      <c r="I9" s="3"/>
    </row>
    <row r="10" spans="1:9">
      <c r="B10" s="209" t="s">
        <v>165</v>
      </c>
      <c r="C10" s="43"/>
      <c r="D10" s="43">
        <v>554</v>
      </c>
      <c r="E10" s="43"/>
      <c r="F10" s="43"/>
      <c r="G10" s="43"/>
      <c r="I10" s="3"/>
    </row>
    <row r="11" spans="1:9">
      <c r="B11" s="210" t="s">
        <v>166</v>
      </c>
      <c r="C11" s="264">
        <v>3828</v>
      </c>
      <c r="D11" s="264">
        <v>74</v>
      </c>
      <c r="E11" s="264">
        <v>689</v>
      </c>
      <c r="F11" s="264">
        <v>681</v>
      </c>
      <c r="G11" s="264"/>
      <c r="I11" s="3"/>
    </row>
    <row r="12" spans="1:9">
      <c r="B12" s="209" t="s">
        <v>167</v>
      </c>
      <c r="C12" s="43"/>
      <c r="D12" s="43">
        <v>164</v>
      </c>
      <c r="E12" s="43"/>
      <c r="F12" s="43"/>
      <c r="G12" s="43"/>
      <c r="I12" s="3"/>
    </row>
    <row r="13" spans="1:9">
      <c r="B13" s="210" t="s">
        <v>168</v>
      </c>
      <c r="C13" s="264">
        <v>13963</v>
      </c>
      <c r="D13" s="264">
        <v>7024</v>
      </c>
      <c r="E13" s="264">
        <v>5989</v>
      </c>
      <c r="F13" s="264">
        <v>5298</v>
      </c>
      <c r="G13" s="264">
        <v>2516</v>
      </c>
      <c r="I13" s="3"/>
    </row>
    <row r="14" spans="1:9">
      <c r="B14" s="267" t="s">
        <v>18</v>
      </c>
      <c r="C14" s="268">
        <f>SUM(C5:C13)</f>
        <v>17898</v>
      </c>
      <c r="D14" s="268">
        <f>SUM(D5:D13)</f>
        <v>8654</v>
      </c>
      <c r="E14" s="268">
        <f t="shared" ref="E14" si="0">SUM(E5:E13)</f>
        <v>7539</v>
      </c>
      <c r="F14" s="268">
        <f>SUM(F5:F13)</f>
        <v>5998</v>
      </c>
      <c r="G14" s="268">
        <f>SUM(G5:G13)</f>
        <v>3437</v>
      </c>
      <c r="I14" s="3"/>
    </row>
    <row r="16" spans="1:9">
      <c r="A16" t="s">
        <v>10</v>
      </c>
      <c r="B16" t="s">
        <v>158</v>
      </c>
    </row>
    <row r="18" spans="7:10">
      <c r="I18" s="99"/>
    </row>
    <row r="19" spans="7:10">
      <c r="G19" s="98"/>
      <c r="I19" s="99"/>
    </row>
    <row r="20" spans="7:10">
      <c r="G20" s="97"/>
      <c r="H20" s="81"/>
      <c r="I20" s="81"/>
      <c r="J20" s="81"/>
    </row>
    <row r="21" spans="7:10">
      <c r="G21" s="81"/>
      <c r="H21" s="81"/>
      <c r="I21" s="81"/>
      <c r="J21" s="81"/>
    </row>
    <row r="22" spans="7:10">
      <c r="G22" s="81"/>
      <c r="H22" s="81"/>
      <c r="I22" s="81"/>
      <c r="J22" s="81"/>
    </row>
    <row r="23" spans="7:10">
      <c r="G23" s="81"/>
      <c r="H23" s="81"/>
      <c r="I23" s="81"/>
      <c r="J23" s="81"/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20"/>
  <sheetViews>
    <sheetView workbookViewId="0"/>
  </sheetViews>
  <sheetFormatPr baseColWidth="10" defaultRowHeight="12.75"/>
  <cols>
    <col min="1" max="1" width="10.7109375" customWidth="1"/>
    <col min="2" max="2" width="19.140625" customWidth="1"/>
    <col min="3" max="22" width="7.28515625" customWidth="1"/>
  </cols>
  <sheetData>
    <row r="1" spans="1:22">
      <c r="A1" s="16" t="s">
        <v>50</v>
      </c>
    </row>
    <row r="2" spans="1:22" s="90" customFormat="1">
      <c r="A2" s="82" t="s">
        <v>59</v>
      </c>
      <c r="B2" s="82" t="s">
        <v>181</v>
      </c>
    </row>
    <row r="4" spans="1:22" ht="12.75" customHeight="1">
      <c r="B4" s="341" t="s">
        <v>108</v>
      </c>
      <c r="C4" s="342" t="s">
        <v>3</v>
      </c>
      <c r="D4" s="342"/>
      <c r="E4" s="342"/>
      <c r="F4" s="342"/>
      <c r="G4" s="343" t="s">
        <v>4</v>
      </c>
      <c r="H4" s="340"/>
      <c r="I4" s="340"/>
      <c r="J4" s="340"/>
      <c r="K4" s="340" t="s">
        <v>8</v>
      </c>
      <c r="L4" s="340"/>
      <c r="M4" s="340"/>
      <c r="N4" s="340"/>
      <c r="O4" s="343" t="s">
        <v>115</v>
      </c>
      <c r="P4" s="340"/>
      <c r="Q4" s="340"/>
      <c r="R4" s="340"/>
      <c r="S4" s="340" t="s">
        <v>116</v>
      </c>
      <c r="T4" s="340"/>
      <c r="U4" s="340"/>
      <c r="V4" s="340"/>
    </row>
    <row r="5" spans="1:22">
      <c r="B5" s="341"/>
      <c r="C5" s="342" t="s">
        <v>58</v>
      </c>
      <c r="D5" s="342"/>
      <c r="E5" s="342" t="s">
        <v>20</v>
      </c>
      <c r="F5" s="342"/>
      <c r="G5" s="340" t="s">
        <v>58</v>
      </c>
      <c r="H5" s="340"/>
      <c r="I5" s="340" t="s">
        <v>20</v>
      </c>
      <c r="J5" s="340"/>
      <c r="K5" s="340" t="s">
        <v>58</v>
      </c>
      <c r="L5" s="340"/>
      <c r="M5" s="340" t="s">
        <v>20</v>
      </c>
      <c r="N5" s="340"/>
      <c r="O5" s="340" t="s">
        <v>58</v>
      </c>
      <c r="P5" s="340"/>
      <c r="Q5" s="340" t="s">
        <v>20</v>
      </c>
      <c r="R5" s="340"/>
      <c r="S5" s="340" t="s">
        <v>58</v>
      </c>
      <c r="T5" s="340"/>
      <c r="U5" s="340" t="s">
        <v>20</v>
      </c>
      <c r="V5" s="340"/>
    </row>
    <row r="6" spans="1:22">
      <c r="B6" s="341"/>
      <c r="C6" s="204" t="s">
        <v>9</v>
      </c>
      <c r="D6" s="204" t="s">
        <v>53</v>
      </c>
      <c r="E6" s="204" t="s">
        <v>9</v>
      </c>
      <c r="F6" s="204" t="s">
        <v>53</v>
      </c>
      <c r="G6" s="205" t="s">
        <v>9</v>
      </c>
      <c r="H6" s="205" t="s">
        <v>53</v>
      </c>
      <c r="I6" s="205" t="s">
        <v>9</v>
      </c>
      <c r="J6" s="205" t="s">
        <v>53</v>
      </c>
      <c r="K6" s="205" t="s">
        <v>9</v>
      </c>
      <c r="L6" s="205" t="s">
        <v>53</v>
      </c>
      <c r="M6" s="205" t="s">
        <v>9</v>
      </c>
      <c r="N6" s="205" t="s">
        <v>53</v>
      </c>
      <c r="O6" s="205" t="s">
        <v>9</v>
      </c>
      <c r="P6" s="205" t="s">
        <v>53</v>
      </c>
      <c r="Q6" s="205" t="s">
        <v>9</v>
      </c>
      <c r="R6" s="205" t="s">
        <v>53</v>
      </c>
      <c r="S6" s="205" t="s">
        <v>9</v>
      </c>
      <c r="T6" s="205" t="s">
        <v>53</v>
      </c>
      <c r="U6" s="205" t="s">
        <v>9</v>
      </c>
      <c r="V6" s="205" t="s">
        <v>53</v>
      </c>
    </row>
    <row r="7" spans="1:22">
      <c r="B7" s="39" t="s">
        <v>16</v>
      </c>
      <c r="C7" s="18">
        <v>4316</v>
      </c>
      <c r="D7" s="214">
        <v>24.903352374358086</v>
      </c>
      <c r="E7" s="18">
        <v>3619</v>
      </c>
      <c r="F7" s="217">
        <v>25.781862221272352</v>
      </c>
      <c r="G7" s="219">
        <v>4911</v>
      </c>
      <c r="H7" s="40">
        <v>21.853862584549663</v>
      </c>
      <c r="I7" s="219">
        <v>3911</v>
      </c>
      <c r="J7" s="40">
        <v>22.517128216938222</v>
      </c>
      <c r="K7" s="219">
        <v>4296</v>
      </c>
      <c r="L7" s="40">
        <v>18.065601345668629</v>
      </c>
      <c r="M7" s="219">
        <v>3318</v>
      </c>
      <c r="N7" s="40">
        <v>18.888762381874074</v>
      </c>
      <c r="O7" s="219">
        <v>4112</v>
      </c>
      <c r="P7" s="40">
        <v>16.613470162821702</v>
      </c>
      <c r="Q7" s="219">
        <v>3090</v>
      </c>
      <c r="R7" s="40">
        <v>17.552828902522155</v>
      </c>
      <c r="S7" s="219">
        <v>4029</v>
      </c>
      <c r="T7" s="40">
        <v>15.872202962496059</v>
      </c>
      <c r="U7" s="219">
        <v>2996</v>
      </c>
      <c r="V7" s="40">
        <v>16.514166023591667</v>
      </c>
    </row>
    <row r="8" spans="1:22">
      <c r="B8" s="22" t="s">
        <v>213</v>
      </c>
      <c r="C8" s="21">
        <v>6807</v>
      </c>
      <c r="D8" s="215">
        <v>39.276441059373383</v>
      </c>
      <c r="E8" s="21">
        <v>5858</v>
      </c>
      <c r="F8" s="218">
        <v>41.732563938163423</v>
      </c>
      <c r="G8" s="87">
        <v>8504</v>
      </c>
      <c r="H8" s="41">
        <v>37.842648629405481</v>
      </c>
      <c r="I8" s="87">
        <v>6964</v>
      </c>
      <c r="J8" s="41">
        <v>40.094421095054408</v>
      </c>
      <c r="K8" s="87">
        <v>8277</v>
      </c>
      <c r="L8" s="41">
        <v>34.806560134566858</v>
      </c>
      <c r="M8" s="87">
        <v>6053</v>
      </c>
      <c r="N8" s="41">
        <v>34.458613230103609</v>
      </c>
      <c r="O8" s="87">
        <v>8300</v>
      </c>
      <c r="P8" s="41">
        <v>33.53399862631813</v>
      </c>
      <c r="Q8" s="87">
        <v>5767</v>
      </c>
      <c r="R8" s="41">
        <v>32.759600090888433</v>
      </c>
      <c r="S8" s="87">
        <v>8232</v>
      </c>
      <c r="T8" s="41">
        <v>32.429877087929405</v>
      </c>
      <c r="U8" s="87">
        <v>5685</v>
      </c>
      <c r="V8" s="41">
        <v>31.336126116194468</v>
      </c>
    </row>
    <row r="9" spans="1:22">
      <c r="B9" s="34" t="s">
        <v>214</v>
      </c>
      <c r="C9" s="19">
        <v>5205</v>
      </c>
      <c r="D9" s="212">
        <v>30.032889042755755</v>
      </c>
      <c r="E9" s="19">
        <v>3715</v>
      </c>
      <c r="F9" s="213">
        <v>26.465769038968439</v>
      </c>
      <c r="G9" s="219">
        <v>7266</v>
      </c>
      <c r="H9" s="42">
        <v>32.333570665717339</v>
      </c>
      <c r="I9" s="219">
        <v>4746</v>
      </c>
      <c r="J9" s="42">
        <v>27.324543727330301</v>
      </c>
      <c r="K9" s="219">
        <v>9382</v>
      </c>
      <c r="L9" s="42">
        <v>39.453322119428094</v>
      </c>
      <c r="M9" s="219">
        <v>6432</v>
      </c>
      <c r="N9" s="42">
        <v>36.616190367755891</v>
      </c>
      <c r="O9" s="219">
        <v>10357</v>
      </c>
      <c r="P9" s="42">
        <v>41.844773948527333</v>
      </c>
      <c r="Q9" s="219">
        <v>6923</v>
      </c>
      <c r="R9" s="42">
        <v>39.326289479663714</v>
      </c>
      <c r="S9" s="219">
        <v>10938</v>
      </c>
      <c r="T9" s="42">
        <v>43.09013551843681</v>
      </c>
      <c r="U9" s="219">
        <v>7509</v>
      </c>
      <c r="V9" s="42">
        <v>41.390144416271632</v>
      </c>
    </row>
    <row r="10" spans="1:22">
      <c r="B10" s="22" t="s">
        <v>17</v>
      </c>
      <c r="C10" s="21">
        <v>1003</v>
      </c>
      <c r="D10" s="216">
        <v>5.7873175235127805</v>
      </c>
      <c r="E10" s="200">
        <v>845</v>
      </c>
      <c r="F10" s="218">
        <v>6.0198048015957824</v>
      </c>
      <c r="G10" s="87">
        <v>1791</v>
      </c>
      <c r="H10" s="41">
        <v>7.9699181203275185</v>
      </c>
      <c r="I10" s="87">
        <v>1748</v>
      </c>
      <c r="J10" s="41">
        <v>10.063906960677068</v>
      </c>
      <c r="K10" s="87">
        <v>1825</v>
      </c>
      <c r="L10" s="41">
        <v>7.674516400336417</v>
      </c>
      <c r="M10" s="87">
        <v>1763</v>
      </c>
      <c r="N10" s="41">
        <v>10.036434020266425</v>
      </c>
      <c r="O10" s="87">
        <v>1982</v>
      </c>
      <c r="P10" s="41">
        <v>8.0077572623328344</v>
      </c>
      <c r="Q10" s="87">
        <v>1824</v>
      </c>
      <c r="R10" s="41">
        <v>10.361281526925699</v>
      </c>
      <c r="S10" s="87">
        <v>2185</v>
      </c>
      <c r="T10" s="41">
        <v>8.6077844311377252</v>
      </c>
      <c r="U10" s="87">
        <v>1952</v>
      </c>
      <c r="V10" s="41">
        <v>10.759563443942234</v>
      </c>
    </row>
    <row r="11" spans="1:22">
      <c r="B11" s="47" t="s">
        <v>18</v>
      </c>
      <c r="C11" s="49">
        <v>17331</v>
      </c>
      <c r="D11" s="48">
        <v>100</v>
      </c>
      <c r="E11" s="49">
        <v>14037</v>
      </c>
      <c r="F11" s="48">
        <v>100</v>
      </c>
      <c r="G11" s="91">
        <v>22472</v>
      </c>
      <c r="H11" s="84">
        <v>100</v>
      </c>
      <c r="I11" s="91">
        <v>17369</v>
      </c>
      <c r="J11" s="84">
        <v>100</v>
      </c>
      <c r="K11" s="91">
        <v>23780</v>
      </c>
      <c r="L11" s="84">
        <v>100</v>
      </c>
      <c r="M11" s="91">
        <v>17566</v>
      </c>
      <c r="N11" s="84">
        <v>100</v>
      </c>
      <c r="O11" s="91">
        <v>24751</v>
      </c>
      <c r="P11" s="84">
        <v>100</v>
      </c>
      <c r="Q11" s="91">
        <v>17604</v>
      </c>
      <c r="R11" s="84">
        <v>100</v>
      </c>
      <c r="S11" s="91">
        <v>25384</v>
      </c>
      <c r="T11" s="84">
        <v>100</v>
      </c>
      <c r="U11" s="91">
        <v>18142</v>
      </c>
      <c r="V11" s="84">
        <v>100</v>
      </c>
    </row>
    <row r="13" spans="1:22">
      <c r="A13" t="s">
        <v>10</v>
      </c>
      <c r="B13" t="s">
        <v>203</v>
      </c>
      <c r="D13" s="2"/>
    </row>
    <row r="14" spans="1:22">
      <c r="D14" s="2"/>
    </row>
    <row r="15" spans="1:22">
      <c r="D15" s="9"/>
      <c r="F15" s="3"/>
      <c r="H15" s="3"/>
      <c r="J15" s="3"/>
      <c r="L15" s="3"/>
      <c r="N15" s="3"/>
    </row>
    <row r="16" spans="1:22">
      <c r="C16" s="276"/>
      <c r="D16" s="3"/>
      <c r="E16" s="276"/>
      <c r="F16" s="3"/>
      <c r="G16" s="276"/>
      <c r="H16" s="3"/>
      <c r="I16" s="276"/>
      <c r="J16" s="3"/>
      <c r="K16" s="276"/>
      <c r="L16" s="3"/>
      <c r="M16" s="276"/>
      <c r="N16" s="3"/>
      <c r="O16" s="276"/>
      <c r="P16" s="3"/>
      <c r="Q16" s="276"/>
      <c r="R16" s="3"/>
      <c r="S16" s="276"/>
      <c r="T16" s="3"/>
      <c r="U16" s="276"/>
      <c r="V16" s="3"/>
    </row>
    <row r="17" spans="3:22">
      <c r="C17" s="276"/>
      <c r="D17" s="3"/>
      <c r="E17" s="276"/>
      <c r="F17" s="3"/>
      <c r="G17" s="276"/>
      <c r="H17" s="3"/>
      <c r="I17" s="276"/>
      <c r="J17" s="3"/>
      <c r="K17" s="276"/>
      <c r="L17" s="3"/>
      <c r="M17" s="276"/>
      <c r="N17" s="3"/>
      <c r="O17" s="276"/>
      <c r="P17" s="3"/>
      <c r="Q17" s="276"/>
      <c r="R17" s="3"/>
      <c r="S17" s="276"/>
      <c r="T17" s="3"/>
      <c r="U17" s="276"/>
      <c r="V17" s="3"/>
    </row>
    <row r="18" spans="3:22">
      <c r="C18" s="276"/>
      <c r="D18" s="3"/>
      <c r="E18" s="276"/>
      <c r="F18" s="3"/>
      <c r="G18" s="276"/>
      <c r="H18" s="3"/>
      <c r="I18" s="276"/>
      <c r="J18" s="3"/>
      <c r="K18" s="276"/>
      <c r="L18" s="3"/>
      <c r="M18" s="276"/>
      <c r="N18" s="3"/>
      <c r="O18" s="276"/>
      <c r="P18" s="3"/>
      <c r="Q18" s="276"/>
      <c r="R18" s="3"/>
      <c r="S18" s="276"/>
      <c r="T18" s="3"/>
      <c r="U18" s="276"/>
      <c r="V18" s="3"/>
    </row>
    <row r="19" spans="3:22">
      <c r="C19" s="276"/>
      <c r="D19" s="3"/>
      <c r="E19" s="276"/>
      <c r="F19" s="3"/>
      <c r="G19" s="276"/>
      <c r="H19" s="3"/>
      <c r="I19" s="276"/>
      <c r="J19" s="3"/>
      <c r="K19" s="276"/>
      <c r="L19" s="3"/>
      <c r="M19" s="276"/>
      <c r="N19" s="3"/>
      <c r="O19" s="276"/>
      <c r="P19" s="3"/>
      <c r="Q19" s="276"/>
      <c r="R19" s="3"/>
      <c r="S19" s="276"/>
      <c r="T19" s="3"/>
      <c r="U19" s="276"/>
      <c r="V19" s="3"/>
    </row>
    <row r="20" spans="3:22">
      <c r="C20" s="276"/>
      <c r="D20" s="3"/>
      <c r="E20" s="276"/>
      <c r="F20" s="3"/>
      <c r="G20" s="276"/>
      <c r="H20" s="3"/>
      <c r="I20" s="276"/>
      <c r="J20" s="3"/>
      <c r="K20" s="276"/>
      <c r="L20" s="3"/>
      <c r="M20" s="276"/>
      <c r="N20" s="3"/>
      <c r="O20" s="276"/>
      <c r="P20" s="3"/>
      <c r="Q20" s="276"/>
      <c r="R20" s="3"/>
      <c r="S20" s="276"/>
      <c r="T20" s="3"/>
      <c r="U20" s="276"/>
      <c r="V20" s="3"/>
    </row>
  </sheetData>
  <mergeCells count="16">
    <mergeCell ref="S4:V4"/>
    <mergeCell ref="S5:T5"/>
    <mergeCell ref="U5:V5"/>
    <mergeCell ref="B4:B6"/>
    <mergeCell ref="C4:F4"/>
    <mergeCell ref="G4:J4"/>
    <mergeCell ref="K4:N4"/>
    <mergeCell ref="O4:R4"/>
    <mergeCell ref="C5:D5"/>
    <mergeCell ref="E5:F5"/>
    <mergeCell ref="G5:H5"/>
    <mergeCell ref="I5:J5"/>
    <mergeCell ref="K5:L5"/>
    <mergeCell ref="M5:N5"/>
    <mergeCell ref="O5:P5"/>
    <mergeCell ref="Q5:R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21"/>
  <sheetViews>
    <sheetView workbookViewId="0"/>
  </sheetViews>
  <sheetFormatPr baseColWidth="10" defaultRowHeight="12.75"/>
  <cols>
    <col min="1" max="1" width="11" customWidth="1"/>
    <col min="2" max="2" width="18.7109375" customWidth="1"/>
    <col min="3" max="18" width="7.7109375" customWidth="1"/>
  </cols>
  <sheetData>
    <row r="1" spans="1:18">
      <c r="A1" s="16" t="s">
        <v>50</v>
      </c>
    </row>
    <row r="2" spans="1:18" ht="25.5" customHeight="1">
      <c r="A2" s="14" t="s">
        <v>171</v>
      </c>
      <c r="B2" s="344" t="s">
        <v>143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</row>
    <row r="4" spans="1:18">
      <c r="B4" s="327" t="s">
        <v>109</v>
      </c>
      <c r="C4" s="327" t="s">
        <v>4</v>
      </c>
      <c r="D4" s="327"/>
      <c r="E4" s="327"/>
      <c r="F4" s="327"/>
      <c r="G4" s="345" t="s">
        <v>15</v>
      </c>
      <c r="H4" s="345"/>
      <c r="I4" s="345"/>
      <c r="J4" s="345"/>
      <c r="K4" s="345" t="s">
        <v>7</v>
      </c>
      <c r="L4" s="345"/>
      <c r="M4" s="345"/>
      <c r="N4" s="345"/>
      <c r="O4" s="345" t="s">
        <v>115</v>
      </c>
      <c r="P4" s="345"/>
      <c r="Q4" s="345"/>
      <c r="R4" s="345"/>
    </row>
    <row r="5" spans="1:18">
      <c r="B5" s="327"/>
      <c r="C5" s="327" t="s">
        <v>58</v>
      </c>
      <c r="D5" s="327"/>
      <c r="E5" s="327" t="s">
        <v>20</v>
      </c>
      <c r="F5" s="327"/>
      <c r="G5" s="345" t="s">
        <v>58</v>
      </c>
      <c r="H5" s="345"/>
      <c r="I5" s="345" t="s">
        <v>20</v>
      </c>
      <c r="J5" s="345"/>
      <c r="K5" s="345" t="s">
        <v>58</v>
      </c>
      <c r="L5" s="345"/>
      <c r="M5" s="345" t="s">
        <v>20</v>
      </c>
      <c r="N5" s="345"/>
      <c r="O5" s="345" t="s">
        <v>58</v>
      </c>
      <c r="P5" s="345"/>
      <c r="Q5" s="345" t="s">
        <v>20</v>
      </c>
      <c r="R5" s="345"/>
    </row>
    <row r="6" spans="1:18">
      <c r="B6" s="327"/>
      <c r="C6" s="62" t="s">
        <v>9</v>
      </c>
      <c r="D6" s="62" t="s">
        <v>53</v>
      </c>
      <c r="E6" s="62" t="s">
        <v>9</v>
      </c>
      <c r="F6" s="62" t="s">
        <v>53</v>
      </c>
      <c r="G6" s="64" t="s">
        <v>9</v>
      </c>
      <c r="H6" s="64" t="s">
        <v>53</v>
      </c>
      <c r="I6" s="64" t="s">
        <v>9</v>
      </c>
      <c r="J6" s="64" t="s">
        <v>53</v>
      </c>
      <c r="K6" s="64" t="s">
        <v>9</v>
      </c>
      <c r="L6" s="64" t="s">
        <v>53</v>
      </c>
      <c r="M6" s="64" t="s">
        <v>9</v>
      </c>
      <c r="N6" s="64" t="s">
        <v>53</v>
      </c>
      <c r="O6" s="64" t="s">
        <v>9</v>
      </c>
      <c r="P6" s="64" t="s">
        <v>53</v>
      </c>
      <c r="Q6" s="64" t="s">
        <v>9</v>
      </c>
      <c r="R6" s="64" t="s">
        <v>53</v>
      </c>
    </row>
    <row r="7" spans="1:18">
      <c r="B7" s="39" t="s">
        <v>16</v>
      </c>
      <c r="C7" s="35">
        <v>4911</v>
      </c>
      <c r="D7" s="40">
        <v>64.831683168316829</v>
      </c>
      <c r="E7" s="35">
        <v>3911</v>
      </c>
      <c r="F7" s="40">
        <v>50.990873533246415</v>
      </c>
      <c r="G7" s="27">
        <v>4474</v>
      </c>
      <c r="H7" s="92">
        <v>59.924993302973483</v>
      </c>
      <c r="I7" s="27">
        <v>3799</v>
      </c>
      <c r="J7" s="92">
        <v>49.051000645577794</v>
      </c>
      <c r="K7" s="27">
        <v>4329</v>
      </c>
      <c r="L7" s="92">
        <v>56.009833096131459</v>
      </c>
      <c r="M7" s="27">
        <v>3520</v>
      </c>
      <c r="N7" s="92">
        <v>45.1050743208611</v>
      </c>
      <c r="O7" s="27">
        <v>4112</v>
      </c>
      <c r="P7" s="92">
        <v>52.860264815528993</v>
      </c>
      <c r="Q7" s="27">
        <v>3090</v>
      </c>
      <c r="R7" s="92">
        <v>41.003184713375795</v>
      </c>
    </row>
    <row r="8" spans="1:18">
      <c r="B8" s="22" t="s">
        <v>1</v>
      </c>
      <c r="C8" s="43">
        <v>886</v>
      </c>
      <c r="D8" s="41">
        <v>11.696369636963697</v>
      </c>
      <c r="E8" s="43">
        <v>1037</v>
      </c>
      <c r="F8" s="41">
        <v>13.520208604954368</v>
      </c>
      <c r="G8" s="38">
        <v>998</v>
      </c>
      <c r="H8" s="93">
        <v>13.367264934369141</v>
      </c>
      <c r="I8" s="38">
        <v>1114</v>
      </c>
      <c r="J8" s="93">
        <v>14.383473208521627</v>
      </c>
      <c r="K8" s="38">
        <v>1045</v>
      </c>
      <c r="L8" s="93">
        <v>13.520507180747831</v>
      </c>
      <c r="M8" s="38">
        <v>1163</v>
      </c>
      <c r="N8" s="93">
        <v>14.902614044079959</v>
      </c>
      <c r="O8" s="38">
        <v>1137</v>
      </c>
      <c r="P8" s="93">
        <v>14.616274585422289</v>
      </c>
      <c r="Q8" s="38">
        <v>1186</v>
      </c>
      <c r="R8" s="93">
        <v>15.737791932059448</v>
      </c>
    </row>
    <row r="9" spans="1:18">
      <c r="B9" s="34" t="s">
        <v>214</v>
      </c>
      <c r="C9" s="33">
        <v>1778</v>
      </c>
      <c r="D9" s="42">
        <v>23.471947194719473</v>
      </c>
      <c r="E9" s="33">
        <v>2722</v>
      </c>
      <c r="F9" s="42">
        <v>35.488917861799216</v>
      </c>
      <c r="G9" s="31">
        <v>1994</v>
      </c>
      <c r="H9" s="94">
        <v>26.707741762657378</v>
      </c>
      <c r="I9" s="31">
        <v>2835</v>
      </c>
      <c r="J9" s="94">
        <v>36.60426081342802</v>
      </c>
      <c r="K9" s="95">
        <v>2355</v>
      </c>
      <c r="L9" s="94">
        <v>30.469659723120714</v>
      </c>
      <c r="M9" s="31">
        <v>3121</v>
      </c>
      <c r="N9" s="94">
        <v>39.99231163505894</v>
      </c>
      <c r="O9" s="95">
        <v>2530</v>
      </c>
      <c r="P9" s="94">
        <v>32.523460599048718</v>
      </c>
      <c r="Q9" s="31">
        <v>3260</v>
      </c>
      <c r="R9" s="94">
        <v>43.259023354564761</v>
      </c>
    </row>
    <row r="10" spans="1:18">
      <c r="B10" s="47" t="s">
        <v>18</v>
      </c>
      <c r="C10" s="50">
        <v>7575</v>
      </c>
      <c r="D10" s="51">
        <v>100</v>
      </c>
      <c r="E10" s="50">
        <v>7670</v>
      </c>
      <c r="F10" s="51">
        <v>100</v>
      </c>
      <c r="G10" s="50">
        <v>7466</v>
      </c>
      <c r="H10" s="51">
        <v>100</v>
      </c>
      <c r="I10" s="50">
        <v>7745</v>
      </c>
      <c r="J10" s="51">
        <v>100</v>
      </c>
      <c r="K10" s="50">
        <v>7729</v>
      </c>
      <c r="L10" s="51">
        <v>100</v>
      </c>
      <c r="M10" s="50">
        <v>7804</v>
      </c>
      <c r="N10" s="51">
        <v>100</v>
      </c>
      <c r="O10" s="50">
        <v>7779</v>
      </c>
      <c r="P10" s="51">
        <v>100</v>
      </c>
      <c r="Q10" s="50">
        <v>7536</v>
      </c>
      <c r="R10" s="51">
        <v>100</v>
      </c>
    </row>
    <row r="12" spans="1:18">
      <c r="A12" t="s">
        <v>10</v>
      </c>
      <c r="B12" t="s">
        <v>203</v>
      </c>
      <c r="D12" s="2"/>
    </row>
    <row r="13" spans="1:18">
      <c r="D13" s="2"/>
    </row>
    <row r="14" spans="1:18">
      <c r="C14" s="10"/>
      <c r="D14" s="9"/>
      <c r="E14" s="10"/>
      <c r="F14" s="11"/>
      <c r="G14" s="10"/>
      <c r="H14" s="11"/>
      <c r="I14" s="10"/>
      <c r="J14" s="11"/>
      <c r="K14" s="10"/>
      <c r="L14" s="11"/>
      <c r="M14" s="10"/>
      <c r="N14" s="11"/>
    </row>
    <row r="15" spans="1:18">
      <c r="C15" s="280"/>
      <c r="D15" s="9"/>
      <c r="E15" s="280"/>
      <c r="F15" s="11"/>
      <c r="G15" s="280"/>
      <c r="H15" s="11"/>
      <c r="I15" s="280"/>
      <c r="J15" s="11"/>
      <c r="K15" s="280"/>
      <c r="L15" s="11"/>
      <c r="M15" s="280"/>
      <c r="N15" s="11"/>
      <c r="O15" s="276"/>
      <c r="P15" s="3"/>
      <c r="Q15" s="276"/>
      <c r="R15" s="3"/>
    </row>
    <row r="16" spans="1:18">
      <c r="C16" s="280"/>
      <c r="D16" s="11"/>
      <c r="E16" s="280"/>
      <c r="F16" s="11"/>
      <c r="G16" s="280"/>
      <c r="H16" s="11"/>
      <c r="I16" s="280"/>
      <c r="J16" s="11"/>
      <c r="K16" s="234"/>
      <c r="L16" s="12"/>
      <c r="M16" s="281"/>
      <c r="N16" s="11"/>
      <c r="O16" s="276"/>
      <c r="P16" s="3"/>
      <c r="Q16" s="276"/>
      <c r="R16" s="3"/>
    </row>
    <row r="17" spans="3:18">
      <c r="C17" s="234"/>
      <c r="D17" s="12"/>
      <c r="E17" s="234"/>
      <c r="F17" s="12"/>
      <c r="G17" s="280"/>
      <c r="H17" s="11"/>
      <c r="I17" s="280"/>
      <c r="J17" s="11"/>
      <c r="K17" s="281"/>
      <c r="L17" s="13"/>
      <c r="M17" s="281"/>
      <c r="N17" s="11"/>
      <c r="O17" s="276"/>
      <c r="P17" s="3"/>
      <c r="Q17" s="276"/>
      <c r="R17" s="3"/>
    </row>
    <row r="18" spans="3:18">
      <c r="C18" s="89"/>
      <c r="D18" s="282"/>
      <c r="E18" s="89"/>
      <c r="F18" s="282"/>
      <c r="G18" s="276"/>
      <c r="H18" s="3"/>
      <c r="I18" s="276"/>
      <c r="J18" s="3"/>
      <c r="K18" s="89"/>
      <c r="L18" s="282"/>
      <c r="M18" s="89"/>
      <c r="N18" s="3"/>
      <c r="O18" s="276"/>
      <c r="P18" s="3"/>
      <c r="Q18" s="276"/>
      <c r="R18" s="3"/>
    </row>
    <row r="19" spans="3:18">
      <c r="C19" s="5"/>
      <c r="D19" s="5"/>
      <c r="E19" s="5"/>
      <c r="F19" s="5"/>
      <c r="K19" s="4"/>
      <c r="L19" s="4"/>
      <c r="M19" s="1"/>
    </row>
    <row r="20" spans="3:18">
      <c r="C20" s="4"/>
      <c r="D20" s="4"/>
      <c r="E20" s="4"/>
      <c r="F20" s="4"/>
      <c r="K20" s="4"/>
      <c r="L20" s="4"/>
      <c r="M20" s="1"/>
    </row>
    <row r="21" spans="3:18">
      <c r="C21" s="4"/>
      <c r="D21" s="4"/>
      <c r="E21" s="4"/>
      <c r="F21" s="4"/>
      <c r="K21" s="1"/>
      <c r="L21" s="1"/>
      <c r="M21" s="1"/>
    </row>
  </sheetData>
  <mergeCells count="14">
    <mergeCell ref="B4:B6"/>
    <mergeCell ref="B2:P2"/>
    <mergeCell ref="C4:F4"/>
    <mergeCell ref="G4:J4"/>
    <mergeCell ref="K4:N4"/>
    <mergeCell ref="C5:D5"/>
    <mergeCell ref="E5:F5"/>
    <mergeCell ref="G5:H5"/>
    <mergeCell ref="I5:J5"/>
    <mergeCell ref="K5:L5"/>
    <mergeCell ref="M5:N5"/>
    <mergeCell ref="O4:R4"/>
    <mergeCell ref="O5:P5"/>
    <mergeCell ref="Q5:R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30"/>
  <sheetViews>
    <sheetView workbookViewId="0"/>
  </sheetViews>
  <sheetFormatPr baseColWidth="10" defaultRowHeight="12.75"/>
  <cols>
    <col min="1" max="1" width="10.7109375" customWidth="1"/>
    <col min="2" max="9" width="11.42578125" customWidth="1"/>
  </cols>
  <sheetData>
    <row r="1" spans="1:10">
      <c r="A1" s="16" t="s">
        <v>50</v>
      </c>
    </row>
    <row r="2" spans="1:10">
      <c r="A2" s="8" t="s">
        <v>172</v>
      </c>
      <c r="B2" s="82" t="s">
        <v>117</v>
      </c>
    </row>
    <row r="5" spans="1:10">
      <c r="B5" s="326" t="s">
        <v>0</v>
      </c>
      <c r="C5" s="346" t="s">
        <v>142</v>
      </c>
      <c r="D5" s="327" t="s">
        <v>215</v>
      </c>
      <c r="E5" s="327"/>
      <c r="F5" s="327"/>
      <c r="G5" s="327"/>
    </row>
    <row r="6" spans="1:10" ht="12.75" customHeight="1">
      <c r="B6" s="326"/>
      <c r="C6" s="346"/>
      <c r="D6" s="346" t="s">
        <v>217</v>
      </c>
      <c r="E6" s="346"/>
      <c r="F6" s="327" t="s">
        <v>218</v>
      </c>
      <c r="G6" s="327"/>
    </row>
    <row r="7" spans="1:10" ht="25.5" customHeight="1">
      <c r="B7" s="326"/>
      <c r="C7" s="346"/>
      <c r="D7" s="346"/>
      <c r="E7" s="346"/>
      <c r="F7" s="346" t="s">
        <v>216</v>
      </c>
      <c r="G7" s="351"/>
    </row>
    <row r="8" spans="1:10">
      <c r="B8" s="326"/>
      <c r="C8" s="272" t="s">
        <v>9</v>
      </c>
      <c r="D8" s="272" t="s">
        <v>9</v>
      </c>
      <c r="E8" s="272" t="s">
        <v>53</v>
      </c>
      <c r="F8" s="272" t="s">
        <v>9</v>
      </c>
      <c r="G8" s="272" t="s">
        <v>53</v>
      </c>
      <c r="H8" s="99"/>
      <c r="I8" s="99"/>
      <c r="J8" s="99"/>
    </row>
    <row r="9" spans="1:10">
      <c r="B9" s="322" t="s">
        <v>1</v>
      </c>
      <c r="C9" s="347"/>
      <c r="D9" s="347"/>
      <c r="E9" s="347"/>
      <c r="F9" s="347"/>
      <c r="G9" s="348"/>
      <c r="H9" s="99"/>
      <c r="I9" s="99"/>
      <c r="J9" s="99"/>
    </row>
    <row r="10" spans="1:10">
      <c r="B10" s="25">
        <v>2006</v>
      </c>
      <c r="C10" s="26">
        <v>2183468</v>
      </c>
      <c r="D10" s="27">
        <v>27826</v>
      </c>
      <c r="E10" s="28">
        <v>1.3</v>
      </c>
      <c r="F10" s="27">
        <v>13916</v>
      </c>
      <c r="G10" s="24">
        <v>50</v>
      </c>
      <c r="H10" s="245"/>
      <c r="I10" s="246"/>
      <c r="J10" s="246"/>
    </row>
    <row r="11" spans="1:10">
      <c r="B11" s="36">
        <v>2007</v>
      </c>
      <c r="C11" s="37">
        <v>2192746</v>
      </c>
      <c r="D11" s="38">
        <v>28605</v>
      </c>
      <c r="E11" s="23">
        <v>1.3</v>
      </c>
      <c r="F11" s="38">
        <v>14114</v>
      </c>
      <c r="G11" s="23">
        <v>49.3</v>
      </c>
      <c r="H11" s="245"/>
      <c r="I11" s="246"/>
      <c r="J11" s="247"/>
    </row>
    <row r="12" spans="1:10">
      <c r="B12" s="29">
        <v>2008</v>
      </c>
      <c r="C12" s="30">
        <v>2169831</v>
      </c>
      <c r="D12" s="31">
        <v>29551</v>
      </c>
      <c r="E12" s="32">
        <v>1.4</v>
      </c>
      <c r="F12" s="31">
        <v>14645</v>
      </c>
      <c r="G12" s="32">
        <v>49.6</v>
      </c>
      <c r="H12" s="245"/>
      <c r="I12" s="246"/>
      <c r="J12" s="247"/>
    </row>
    <row r="13" spans="1:10">
      <c r="B13" s="36">
        <v>2009</v>
      </c>
      <c r="C13" s="37">
        <v>2151667</v>
      </c>
      <c r="D13" s="38">
        <v>31110</v>
      </c>
      <c r="E13" s="23">
        <v>1.4</v>
      </c>
      <c r="F13" s="38">
        <v>15730</v>
      </c>
      <c r="G13" s="23">
        <v>50.6</v>
      </c>
      <c r="H13" s="245"/>
      <c r="I13" s="246"/>
      <c r="J13" s="247"/>
    </row>
    <row r="14" spans="1:10">
      <c r="B14" s="29">
        <v>2010</v>
      </c>
      <c r="C14" s="30">
        <v>2131641</v>
      </c>
      <c r="D14" s="31">
        <v>32927</v>
      </c>
      <c r="E14" s="32">
        <v>1.5</v>
      </c>
      <c r="F14" s="31">
        <v>17202</v>
      </c>
      <c r="G14" s="32">
        <v>52.2</v>
      </c>
      <c r="H14" s="245"/>
      <c r="I14" s="246"/>
      <c r="J14" s="247"/>
    </row>
    <row r="15" spans="1:10" s="60" customFormat="1">
      <c r="B15" s="86">
        <v>2011</v>
      </c>
      <c r="C15" s="38">
        <v>2132034</v>
      </c>
      <c r="D15" s="87">
        <v>39554</v>
      </c>
      <c r="E15" s="83">
        <v>1.9</v>
      </c>
      <c r="F15" s="38">
        <v>23668</v>
      </c>
      <c r="G15" s="83">
        <v>59.8</v>
      </c>
      <c r="H15" s="245"/>
      <c r="I15" s="246"/>
      <c r="J15" s="247"/>
    </row>
    <row r="16" spans="1:10" s="60" customFormat="1">
      <c r="B16" s="241">
        <v>2012</v>
      </c>
      <c r="C16" s="85">
        <v>2122216</v>
      </c>
      <c r="D16" s="242">
        <v>41491</v>
      </c>
      <c r="E16" s="243">
        <v>2</v>
      </c>
      <c r="F16" s="242">
        <v>25134</v>
      </c>
      <c r="G16" s="244">
        <v>60.6</v>
      </c>
      <c r="H16" s="245"/>
      <c r="I16" s="246"/>
      <c r="J16" s="247"/>
    </row>
    <row r="17" spans="1:10" s="60" customFormat="1">
      <c r="B17" s="349" t="s">
        <v>16</v>
      </c>
      <c r="C17" s="350"/>
      <c r="D17" s="350"/>
      <c r="E17" s="350"/>
      <c r="F17" s="350"/>
      <c r="G17" s="350"/>
      <c r="H17" s="245"/>
      <c r="I17" s="246"/>
      <c r="J17" s="247"/>
    </row>
    <row r="18" spans="1:10">
      <c r="B18" s="25">
        <v>2006</v>
      </c>
      <c r="C18" s="26">
        <v>249145</v>
      </c>
      <c r="D18" s="27">
        <v>12303</v>
      </c>
      <c r="E18" s="28">
        <v>4.9000000000000004</v>
      </c>
      <c r="F18" s="27">
        <v>5882</v>
      </c>
      <c r="G18" s="24">
        <v>47.8</v>
      </c>
      <c r="H18" s="245"/>
      <c r="I18" s="246"/>
      <c r="J18" s="246"/>
    </row>
    <row r="19" spans="1:10">
      <c r="B19" s="36">
        <v>2007</v>
      </c>
      <c r="C19" s="37">
        <v>259142</v>
      </c>
      <c r="D19" s="38">
        <v>12553</v>
      </c>
      <c r="E19" s="23">
        <v>4.8</v>
      </c>
      <c r="F19" s="38">
        <v>5991</v>
      </c>
      <c r="G19" s="23">
        <v>47.7</v>
      </c>
      <c r="H19" s="245"/>
      <c r="I19" s="99"/>
      <c r="J19" s="99"/>
    </row>
    <row r="20" spans="1:10">
      <c r="B20" s="29">
        <v>2008</v>
      </c>
      <c r="C20" s="30">
        <v>259295</v>
      </c>
      <c r="D20" s="31">
        <v>13315</v>
      </c>
      <c r="E20" s="32">
        <v>5.0999999999999996</v>
      </c>
      <c r="F20" s="31">
        <v>6438</v>
      </c>
      <c r="G20" s="32">
        <v>48.4</v>
      </c>
      <c r="H20" s="98"/>
    </row>
    <row r="21" spans="1:10">
      <c r="B21" s="36">
        <v>2009</v>
      </c>
      <c r="C21" s="37">
        <v>262322</v>
      </c>
      <c r="D21" s="38">
        <v>13996</v>
      </c>
      <c r="E21" s="23">
        <v>5.3</v>
      </c>
      <c r="F21" s="38">
        <v>6877</v>
      </c>
      <c r="G21" s="23">
        <v>49.1</v>
      </c>
      <c r="H21" s="98"/>
    </row>
    <row r="22" spans="1:10">
      <c r="B22" s="29">
        <v>2010</v>
      </c>
      <c r="C22" s="30">
        <v>263419</v>
      </c>
      <c r="D22" s="31">
        <v>14749</v>
      </c>
      <c r="E22" s="32">
        <v>5.6</v>
      </c>
      <c r="F22" s="31">
        <v>7489</v>
      </c>
      <c r="G22" s="32">
        <v>50.8</v>
      </c>
      <c r="H22" s="98"/>
    </row>
    <row r="23" spans="1:10" s="60" customFormat="1">
      <c r="B23" s="86">
        <v>2011</v>
      </c>
      <c r="C23" s="38">
        <v>267295</v>
      </c>
      <c r="D23" s="285">
        <v>17298</v>
      </c>
      <c r="E23" s="83">
        <v>6.5</v>
      </c>
      <c r="F23" s="38">
        <v>10008</v>
      </c>
      <c r="G23" s="83">
        <v>57.9</v>
      </c>
      <c r="H23" s="98"/>
    </row>
    <row r="24" spans="1:10" s="60" customFormat="1">
      <c r="B24" s="286">
        <v>2012</v>
      </c>
      <c r="C24" s="287">
        <v>271296</v>
      </c>
      <c r="D24" s="288">
        <v>17637</v>
      </c>
      <c r="E24" s="289">
        <v>6.5</v>
      </c>
      <c r="F24" s="288">
        <v>10109</v>
      </c>
      <c r="G24" s="290">
        <v>57.3</v>
      </c>
      <c r="H24" s="98"/>
    </row>
    <row r="25" spans="1:10">
      <c r="D25" s="1"/>
      <c r="E25" s="1"/>
      <c r="F25" s="1"/>
      <c r="G25" s="1"/>
    </row>
    <row r="26" spans="1:10">
      <c r="A26" t="s">
        <v>49</v>
      </c>
      <c r="B26" t="s">
        <v>198</v>
      </c>
    </row>
    <row r="28" spans="1:10">
      <c r="H28" s="1"/>
      <c r="I28" s="88"/>
      <c r="J28" s="1"/>
    </row>
    <row r="29" spans="1:10">
      <c r="H29" s="1"/>
      <c r="I29" s="1"/>
      <c r="J29" s="1"/>
    </row>
    <row r="30" spans="1:10">
      <c r="H30" s="1"/>
      <c r="I30" s="1"/>
      <c r="J30" s="1"/>
    </row>
  </sheetData>
  <mergeCells count="8">
    <mergeCell ref="D5:G5"/>
    <mergeCell ref="C5:C7"/>
    <mergeCell ref="B5:B8"/>
    <mergeCell ref="B9:G9"/>
    <mergeCell ref="B17:G17"/>
    <mergeCell ref="D6:E7"/>
    <mergeCell ref="F6:G6"/>
    <mergeCell ref="F7:G7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25"/>
  <sheetViews>
    <sheetView workbookViewId="0"/>
  </sheetViews>
  <sheetFormatPr baseColWidth="10" defaultRowHeight="12.75"/>
  <cols>
    <col min="1" max="1" width="11" customWidth="1"/>
    <col min="2" max="8" width="10.7109375" customWidth="1"/>
  </cols>
  <sheetData>
    <row r="1" spans="1:9">
      <c r="A1" s="16" t="s">
        <v>50</v>
      </c>
    </row>
    <row r="2" spans="1:9">
      <c r="A2" s="8" t="s">
        <v>174</v>
      </c>
      <c r="B2" s="82" t="s">
        <v>194</v>
      </c>
      <c r="C2" s="8"/>
    </row>
    <row r="4" spans="1:9">
      <c r="B4" s="333" t="s">
        <v>0</v>
      </c>
      <c r="C4" s="354" t="s">
        <v>219</v>
      </c>
      <c r="D4" s="352"/>
      <c r="E4" s="352"/>
      <c r="F4" s="352"/>
      <c r="G4" s="352"/>
      <c r="H4" s="353"/>
    </row>
    <row r="5" spans="1:9">
      <c r="B5" s="333"/>
      <c r="C5" s="352" t="s">
        <v>1</v>
      </c>
      <c r="D5" s="352"/>
      <c r="E5" s="353"/>
      <c r="F5" s="352" t="s">
        <v>16</v>
      </c>
      <c r="G5" s="352"/>
      <c r="H5" s="353"/>
    </row>
    <row r="6" spans="1:9">
      <c r="B6" s="333"/>
      <c r="C6" s="201" t="s">
        <v>22</v>
      </c>
      <c r="D6" s="335" t="s">
        <v>192</v>
      </c>
      <c r="E6" s="336"/>
      <c r="F6" s="201" t="s">
        <v>22</v>
      </c>
      <c r="G6" s="335" t="s">
        <v>192</v>
      </c>
      <c r="H6" s="336"/>
    </row>
    <row r="7" spans="1:9">
      <c r="B7" s="334"/>
      <c r="C7" s="283" t="s">
        <v>9</v>
      </c>
      <c r="D7" s="105" t="s">
        <v>9</v>
      </c>
      <c r="E7" s="277" t="s">
        <v>53</v>
      </c>
      <c r="F7" s="283" t="s">
        <v>9</v>
      </c>
      <c r="G7" s="105" t="s">
        <v>9</v>
      </c>
      <c r="H7" s="277" t="s">
        <v>53</v>
      </c>
    </row>
    <row r="8" spans="1:9">
      <c r="B8" s="56">
        <v>2006</v>
      </c>
      <c r="C8" s="18">
        <v>13916</v>
      </c>
      <c r="D8" s="18">
        <v>4746</v>
      </c>
      <c r="E8" s="184">
        <v>34.104627766599599</v>
      </c>
      <c r="F8" s="18">
        <v>5882</v>
      </c>
      <c r="G8" s="162">
        <v>2016</v>
      </c>
      <c r="H8" s="248">
        <v>34.274056443386606</v>
      </c>
    </row>
    <row r="9" spans="1:9">
      <c r="B9" s="57">
        <v>2007</v>
      </c>
      <c r="C9" s="21">
        <v>14114</v>
      </c>
      <c r="D9" s="21">
        <v>4835</v>
      </c>
      <c r="E9" s="185">
        <v>34.256766331302252</v>
      </c>
      <c r="F9" s="21">
        <v>5991</v>
      </c>
      <c r="G9" s="157">
        <v>2049</v>
      </c>
      <c r="H9" s="249">
        <v>34.201301952929391</v>
      </c>
    </row>
    <row r="10" spans="1:9">
      <c r="B10" s="54">
        <v>2008</v>
      </c>
      <c r="C10" s="19">
        <v>14645</v>
      </c>
      <c r="D10" s="19">
        <v>5036</v>
      </c>
      <c r="E10" s="187">
        <v>34.387162854216456</v>
      </c>
      <c r="F10" s="19">
        <v>6438</v>
      </c>
      <c r="G10" s="163">
        <v>2283</v>
      </c>
      <c r="H10" s="250">
        <v>35.461323392357876</v>
      </c>
    </row>
    <row r="11" spans="1:9">
      <c r="B11" s="57">
        <v>2009</v>
      </c>
      <c r="C11" s="21">
        <v>15730</v>
      </c>
      <c r="D11" s="21">
        <v>5651</v>
      </c>
      <c r="E11" s="185">
        <v>35.924984106802285</v>
      </c>
      <c r="F11" s="21">
        <v>6877</v>
      </c>
      <c r="G11" s="157">
        <v>2519</v>
      </c>
      <c r="H11" s="249">
        <v>36.629344190780863</v>
      </c>
    </row>
    <row r="12" spans="1:9">
      <c r="B12" s="54">
        <v>2010</v>
      </c>
      <c r="C12" s="19">
        <v>17202</v>
      </c>
      <c r="D12" s="19">
        <v>6268</v>
      </c>
      <c r="E12" s="187">
        <v>36.43762353214742</v>
      </c>
      <c r="F12" s="19">
        <v>7489</v>
      </c>
      <c r="G12" s="163">
        <v>2702</v>
      </c>
      <c r="H12" s="250">
        <v>36.079583388970491</v>
      </c>
    </row>
    <row r="13" spans="1:9">
      <c r="B13" s="57">
        <v>2011</v>
      </c>
      <c r="C13" s="21">
        <v>23668</v>
      </c>
      <c r="D13" s="21">
        <v>9224</v>
      </c>
      <c r="E13" s="185">
        <v>38.972452256210914</v>
      </c>
      <c r="F13" s="21">
        <v>10008</v>
      </c>
      <c r="G13" s="157">
        <v>3748</v>
      </c>
      <c r="H13" s="249">
        <v>37.450039968025578</v>
      </c>
    </row>
    <row r="14" spans="1:9">
      <c r="B14" s="251">
        <v>2012</v>
      </c>
      <c r="C14" s="168">
        <v>25134</v>
      </c>
      <c r="D14" s="168">
        <v>9921</v>
      </c>
      <c r="E14" s="252">
        <v>39.472427787061356</v>
      </c>
      <c r="F14" s="168">
        <v>10109</v>
      </c>
      <c r="G14" s="253">
        <v>3795</v>
      </c>
      <c r="H14" s="254">
        <v>37.540805223068553</v>
      </c>
    </row>
    <row r="15" spans="1:9">
      <c r="A15" s="99"/>
      <c r="B15" s="255"/>
      <c r="C15" s="203"/>
      <c r="D15" s="203"/>
      <c r="E15" s="256"/>
      <c r="F15" s="203"/>
      <c r="G15" s="203"/>
      <c r="H15" s="256"/>
      <c r="I15" s="99"/>
    </row>
    <row r="16" spans="1:9">
      <c r="A16" t="s">
        <v>10</v>
      </c>
      <c r="B16" t="s">
        <v>203</v>
      </c>
      <c r="G16" s="183"/>
      <c r="H16" s="183"/>
    </row>
    <row r="18" spans="3:9">
      <c r="I18" s="99"/>
    </row>
    <row r="19" spans="3:9">
      <c r="C19" s="276"/>
      <c r="D19" s="276"/>
      <c r="E19" s="284"/>
      <c r="F19" s="276"/>
      <c r="G19" s="276"/>
      <c r="H19" s="284"/>
    </row>
    <row r="20" spans="3:9">
      <c r="C20" s="276"/>
      <c r="D20" s="276"/>
      <c r="E20" s="284"/>
      <c r="F20" s="276"/>
      <c r="G20" s="276"/>
      <c r="H20" s="284"/>
    </row>
    <row r="21" spans="3:9">
      <c r="C21" s="276"/>
      <c r="D21" s="276"/>
      <c r="E21" s="284"/>
      <c r="F21" s="276"/>
      <c r="G21" s="276"/>
      <c r="H21" s="284"/>
    </row>
    <row r="22" spans="3:9">
      <c r="C22" s="276"/>
      <c r="D22" s="276"/>
      <c r="E22" s="284"/>
      <c r="F22" s="276"/>
      <c r="G22" s="276"/>
      <c r="H22" s="284"/>
    </row>
    <row r="23" spans="3:9">
      <c r="C23" s="276"/>
      <c r="D23" s="276"/>
      <c r="E23" s="284"/>
      <c r="F23" s="276"/>
      <c r="G23" s="276"/>
      <c r="H23" s="284"/>
    </row>
    <row r="24" spans="3:9">
      <c r="C24" s="276"/>
      <c r="D24" s="276"/>
      <c r="E24" s="284"/>
      <c r="F24" s="276"/>
      <c r="G24" s="276"/>
      <c r="H24" s="284"/>
    </row>
    <row r="25" spans="3:9">
      <c r="C25" s="276"/>
      <c r="D25" s="276"/>
      <c r="E25" s="284"/>
      <c r="F25" s="276"/>
      <c r="G25" s="276"/>
      <c r="H25" s="284"/>
    </row>
  </sheetData>
  <mergeCells count="6">
    <mergeCell ref="B4:B7"/>
    <mergeCell ref="C5:E5"/>
    <mergeCell ref="F5:H5"/>
    <mergeCell ref="D6:E6"/>
    <mergeCell ref="G6:H6"/>
    <mergeCell ref="C4:H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/>
  </sheetViews>
  <sheetFormatPr baseColWidth="10" defaultRowHeight="12.75"/>
  <cols>
    <col min="1" max="1" width="11" customWidth="1"/>
    <col min="6" max="6" width="13.140625" customWidth="1"/>
    <col min="7" max="7" width="11.5703125" bestFit="1" customWidth="1"/>
  </cols>
  <sheetData>
    <row r="1" spans="1:8">
      <c r="A1" s="16" t="s">
        <v>50</v>
      </c>
    </row>
    <row r="2" spans="1:8">
      <c r="A2" s="8" t="s">
        <v>173</v>
      </c>
      <c r="B2" s="8" t="s">
        <v>199</v>
      </c>
      <c r="C2" s="8"/>
    </row>
    <row r="4" spans="1:8">
      <c r="B4" s="327" t="s">
        <v>0</v>
      </c>
      <c r="C4" s="273" t="s">
        <v>22</v>
      </c>
      <c r="D4" s="342" t="s">
        <v>192</v>
      </c>
      <c r="E4" s="342"/>
      <c r="F4" s="346" t="s">
        <v>155</v>
      </c>
    </row>
    <row r="5" spans="1:8">
      <c r="B5" s="327"/>
      <c r="C5" s="230" t="s">
        <v>9</v>
      </c>
      <c r="D5" s="230" t="s">
        <v>9</v>
      </c>
      <c r="E5" s="271" t="s">
        <v>53</v>
      </c>
      <c r="F5" s="346"/>
      <c r="G5" s="183"/>
      <c r="H5" s="183"/>
    </row>
    <row r="6" spans="1:8">
      <c r="B6" s="56">
        <v>2005</v>
      </c>
      <c r="C6" s="188">
        <v>47</v>
      </c>
      <c r="D6" s="188">
        <v>7</v>
      </c>
      <c r="E6" s="184">
        <v>14.9</v>
      </c>
      <c r="F6" s="191">
        <v>42.5</v>
      </c>
      <c r="G6" s="183"/>
      <c r="H6" s="183"/>
    </row>
    <row r="7" spans="1:8">
      <c r="B7" s="57">
        <v>2006</v>
      </c>
      <c r="C7" s="190">
        <v>40</v>
      </c>
      <c r="D7" s="190">
        <v>4</v>
      </c>
      <c r="E7" s="185">
        <v>10</v>
      </c>
      <c r="F7" s="192">
        <v>40.1</v>
      </c>
      <c r="G7" s="183"/>
      <c r="H7" s="183"/>
    </row>
    <row r="8" spans="1:8">
      <c r="B8" s="54">
        <v>2007</v>
      </c>
      <c r="C8" s="189">
        <v>32</v>
      </c>
      <c r="D8" s="189">
        <v>9</v>
      </c>
      <c r="E8" s="186">
        <v>28.1</v>
      </c>
      <c r="F8" s="193">
        <v>42.2</v>
      </c>
      <c r="G8" s="183"/>
      <c r="H8" s="183"/>
    </row>
    <row r="9" spans="1:8">
      <c r="B9" s="57">
        <v>2008</v>
      </c>
      <c r="C9" s="190">
        <v>50</v>
      </c>
      <c r="D9" s="190">
        <v>8</v>
      </c>
      <c r="E9" s="185">
        <v>16</v>
      </c>
      <c r="F9" s="192">
        <v>43.1</v>
      </c>
      <c r="G9" s="183"/>
      <c r="H9" s="183"/>
    </row>
    <row r="10" spans="1:8">
      <c r="B10" s="54">
        <v>2009</v>
      </c>
      <c r="C10" s="189">
        <v>38</v>
      </c>
      <c r="D10" s="189">
        <v>11</v>
      </c>
      <c r="E10" s="187">
        <v>28.9</v>
      </c>
      <c r="F10" s="193">
        <v>42.4</v>
      </c>
      <c r="G10" s="183"/>
      <c r="H10" s="183"/>
    </row>
    <row r="11" spans="1:8">
      <c r="B11" s="57">
        <v>2010</v>
      </c>
      <c r="C11" s="190">
        <v>38</v>
      </c>
      <c r="D11" s="190">
        <v>6</v>
      </c>
      <c r="E11" s="185">
        <v>15.8</v>
      </c>
      <c r="F11" s="192">
        <v>43.3</v>
      </c>
      <c r="G11" s="183"/>
      <c r="H11" s="183"/>
    </row>
    <row r="12" spans="1:8">
      <c r="B12" s="54">
        <v>2011</v>
      </c>
      <c r="C12" s="189">
        <v>33</v>
      </c>
      <c r="D12" s="189">
        <v>5</v>
      </c>
      <c r="E12" s="187">
        <v>15.2</v>
      </c>
      <c r="F12" s="193">
        <v>45.2</v>
      </c>
      <c r="G12" s="183"/>
      <c r="H12" s="183"/>
    </row>
    <row r="13" spans="1:8">
      <c r="B13" s="101">
        <v>2012</v>
      </c>
      <c r="C13" s="260">
        <v>35</v>
      </c>
      <c r="D13" s="260">
        <v>8</v>
      </c>
      <c r="E13" s="261">
        <v>22.9</v>
      </c>
      <c r="F13" s="262">
        <v>41.9</v>
      </c>
      <c r="G13" s="183"/>
      <c r="H13" s="183"/>
    </row>
    <row r="14" spans="1:8">
      <c r="C14" s="182"/>
      <c r="G14" s="183"/>
      <c r="H14" s="183"/>
    </row>
    <row r="15" spans="1:8">
      <c r="A15" t="s">
        <v>10</v>
      </c>
      <c r="B15" t="s">
        <v>203</v>
      </c>
      <c r="G15" s="183"/>
      <c r="H15" s="183"/>
    </row>
    <row r="17" spans="7:10">
      <c r="I17" s="99"/>
    </row>
    <row r="18" spans="7:10">
      <c r="G18" s="98"/>
      <c r="I18" s="99"/>
    </row>
    <row r="19" spans="7:10">
      <c r="G19" s="97"/>
      <c r="H19" s="81"/>
      <c r="I19" s="81"/>
      <c r="J19" s="81"/>
    </row>
    <row r="20" spans="7:10">
      <c r="G20" s="81"/>
      <c r="H20" s="81"/>
      <c r="I20" s="81"/>
      <c r="J20" s="81"/>
    </row>
    <row r="21" spans="7:10">
      <c r="G21" s="81"/>
      <c r="H21" s="81"/>
      <c r="I21" s="81"/>
      <c r="J21" s="81"/>
    </row>
    <row r="22" spans="7:10">
      <c r="G22" s="81"/>
      <c r="H22" s="81"/>
      <c r="I22" s="81"/>
      <c r="J22" s="81"/>
    </row>
    <row r="23" spans="7:10">
      <c r="G23" s="81"/>
      <c r="H23" s="81"/>
    </row>
    <row r="24" spans="7:10">
      <c r="G24" s="81"/>
      <c r="H24" s="81"/>
    </row>
  </sheetData>
  <mergeCells count="3">
    <mergeCell ref="F4:F5"/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5"/>
  <sheetViews>
    <sheetView workbookViewId="0"/>
  </sheetViews>
  <sheetFormatPr baseColWidth="10" defaultRowHeight="12.75"/>
  <cols>
    <col min="1" max="1" width="10.7109375" style="6" customWidth="1"/>
    <col min="2" max="2" width="34.7109375" style="6" customWidth="1"/>
    <col min="3" max="3" width="11.42578125" style="6"/>
    <col min="4" max="4" width="12.28515625" style="6" customWidth="1"/>
    <col min="5" max="5" width="27.28515625" style="52" customWidth="1"/>
    <col min="6" max="6" width="66.28515625" style="53" customWidth="1"/>
    <col min="7" max="16384" width="11.42578125" style="6"/>
  </cols>
  <sheetData>
    <row r="1" spans="1:6">
      <c r="A1" s="16" t="s">
        <v>50</v>
      </c>
    </row>
    <row r="2" spans="1:6">
      <c r="A2" s="7" t="s">
        <v>51</v>
      </c>
      <c r="B2" s="7" t="s">
        <v>141</v>
      </c>
    </row>
    <row r="4" spans="1:6">
      <c r="B4" s="15" t="s">
        <v>23</v>
      </c>
      <c r="C4" s="15" t="s">
        <v>24</v>
      </c>
      <c r="D4" s="15" t="s">
        <v>25</v>
      </c>
      <c r="E4" s="63" t="s">
        <v>118</v>
      </c>
      <c r="F4" s="64" t="s">
        <v>26</v>
      </c>
    </row>
    <row r="5" spans="1:6">
      <c r="B5" s="322" t="s">
        <v>27</v>
      </c>
      <c r="C5" s="323"/>
      <c r="D5" s="323"/>
      <c r="E5" s="323"/>
      <c r="F5" s="324"/>
    </row>
    <row r="6" spans="1:6">
      <c r="B6" s="317" t="s">
        <v>60</v>
      </c>
      <c r="C6" s="319">
        <v>1828</v>
      </c>
      <c r="D6" s="319" t="s">
        <v>28</v>
      </c>
      <c r="E6" s="325" t="s">
        <v>182</v>
      </c>
      <c r="F6" s="74" t="s">
        <v>135</v>
      </c>
    </row>
    <row r="7" spans="1:6">
      <c r="B7" s="306"/>
      <c r="C7" s="294"/>
      <c r="D7" s="294"/>
      <c r="E7" s="292"/>
      <c r="F7" s="69" t="s">
        <v>29</v>
      </c>
    </row>
    <row r="8" spans="1:6">
      <c r="B8" s="306"/>
      <c r="C8" s="294"/>
      <c r="D8" s="294"/>
      <c r="E8" s="292"/>
      <c r="F8" s="73" t="s">
        <v>66</v>
      </c>
    </row>
    <row r="9" spans="1:6">
      <c r="B9" s="306"/>
      <c r="C9" s="294"/>
      <c r="D9" s="294"/>
      <c r="E9" s="292"/>
      <c r="F9" s="73" t="s">
        <v>65</v>
      </c>
    </row>
    <row r="10" spans="1:6">
      <c r="B10" s="306"/>
      <c r="C10" s="294"/>
      <c r="D10" s="294"/>
      <c r="E10" s="292"/>
      <c r="F10" s="73" t="s">
        <v>64</v>
      </c>
    </row>
    <row r="11" spans="1:6">
      <c r="B11" s="306"/>
      <c r="C11" s="294"/>
      <c r="D11" s="294"/>
      <c r="E11" s="292"/>
      <c r="F11" s="69" t="s">
        <v>134</v>
      </c>
    </row>
    <row r="12" spans="1:6">
      <c r="B12" s="306"/>
      <c r="C12" s="294"/>
      <c r="D12" s="294"/>
      <c r="E12" s="292"/>
      <c r="F12" s="73" t="s">
        <v>136</v>
      </c>
    </row>
    <row r="13" spans="1:6">
      <c r="B13" s="306"/>
      <c r="C13" s="294"/>
      <c r="D13" s="294"/>
      <c r="E13" s="292"/>
      <c r="F13" s="73" t="s">
        <v>63</v>
      </c>
    </row>
    <row r="14" spans="1:6">
      <c r="B14" s="306"/>
      <c r="C14" s="294"/>
      <c r="D14" s="294"/>
      <c r="E14" s="292"/>
      <c r="F14" s="73" t="s">
        <v>62</v>
      </c>
    </row>
    <row r="15" spans="1:6">
      <c r="B15" s="306"/>
      <c r="C15" s="294"/>
      <c r="D15" s="294"/>
      <c r="E15" s="292"/>
      <c r="F15" s="73" t="s">
        <v>137</v>
      </c>
    </row>
    <row r="16" spans="1:6">
      <c r="B16" s="306"/>
      <c r="C16" s="294"/>
      <c r="D16" s="294"/>
      <c r="E16" s="292"/>
      <c r="F16" s="259" t="s">
        <v>195</v>
      </c>
    </row>
    <row r="17" spans="2:6">
      <c r="B17" s="306"/>
      <c r="C17" s="294"/>
      <c r="D17" s="294"/>
      <c r="E17" s="292"/>
      <c r="F17" s="69" t="s">
        <v>138</v>
      </c>
    </row>
    <row r="18" spans="2:6">
      <c r="B18" s="306"/>
      <c r="C18" s="294"/>
      <c r="D18" s="294"/>
      <c r="E18" s="292"/>
      <c r="F18" s="73" t="s">
        <v>67</v>
      </c>
    </row>
    <row r="19" spans="2:6">
      <c r="B19" s="306"/>
      <c r="C19" s="294"/>
      <c r="D19" s="294"/>
      <c r="E19" s="292"/>
      <c r="F19" s="73" t="s">
        <v>139</v>
      </c>
    </row>
    <row r="20" spans="2:6">
      <c r="B20" s="306"/>
      <c r="C20" s="294"/>
      <c r="D20" s="294"/>
      <c r="E20" s="292"/>
      <c r="F20" s="73" t="s">
        <v>68</v>
      </c>
    </row>
    <row r="21" spans="2:6">
      <c r="B21" s="306"/>
      <c r="C21" s="294"/>
      <c r="D21" s="294"/>
      <c r="E21" s="292"/>
      <c r="F21" s="73" t="s">
        <v>140</v>
      </c>
    </row>
    <row r="22" spans="2:6">
      <c r="B22" s="306"/>
      <c r="C22" s="294"/>
      <c r="D22" s="294"/>
      <c r="E22" s="292"/>
      <c r="F22" s="259" t="s">
        <v>196</v>
      </c>
    </row>
    <row r="23" spans="2:6">
      <c r="B23" s="306"/>
      <c r="C23" s="294"/>
      <c r="D23" s="294"/>
      <c r="E23" s="292"/>
      <c r="F23" s="73" t="s">
        <v>30</v>
      </c>
    </row>
    <row r="24" spans="2:6">
      <c r="B24" s="306"/>
      <c r="C24" s="294"/>
      <c r="D24" s="294"/>
      <c r="E24" s="292"/>
      <c r="F24" s="259" t="s">
        <v>197</v>
      </c>
    </row>
    <row r="25" spans="2:6">
      <c r="B25" s="306"/>
      <c r="C25" s="294"/>
      <c r="D25" s="294"/>
      <c r="E25" s="292"/>
      <c r="F25" s="73" t="s">
        <v>69</v>
      </c>
    </row>
    <row r="26" spans="2:6">
      <c r="B26" s="296" t="s">
        <v>61</v>
      </c>
      <c r="C26" s="299">
        <v>2003</v>
      </c>
      <c r="D26" s="299" t="s">
        <v>31</v>
      </c>
      <c r="E26" s="307" t="s">
        <v>183</v>
      </c>
      <c r="F26" s="67" t="s">
        <v>133</v>
      </c>
    </row>
    <row r="27" spans="2:6">
      <c r="B27" s="297"/>
      <c r="C27" s="300"/>
      <c r="D27" s="300"/>
      <c r="E27" s="303"/>
      <c r="F27" s="65" t="s">
        <v>70</v>
      </c>
    </row>
    <row r="28" spans="2:6">
      <c r="B28" s="297"/>
      <c r="C28" s="300"/>
      <c r="D28" s="300"/>
      <c r="E28" s="303"/>
      <c r="F28" s="65" t="s">
        <v>71</v>
      </c>
    </row>
    <row r="29" spans="2:6">
      <c r="B29" s="297"/>
      <c r="C29" s="300"/>
      <c r="D29" s="300"/>
      <c r="E29" s="303"/>
      <c r="F29" s="65" t="s">
        <v>72</v>
      </c>
    </row>
    <row r="30" spans="2:6">
      <c r="B30" s="297"/>
      <c r="C30" s="300"/>
      <c r="D30" s="300"/>
      <c r="E30" s="303"/>
      <c r="F30" s="65" t="s">
        <v>73</v>
      </c>
    </row>
    <row r="31" spans="2:6">
      <c r="B31" s="297"/>
      <c r="C31" s="300"/>
      <c r="D31" s="300"/>
      <c r="E31" s="303"/>
      <c r="F31" s="65" t="s">
        <v>74</v>
      </c>
    </row>
    <row r="32" spans="2:6">
      <c r="B32" s="298"/>
      <c r="C32" s="301"/>
      <c r="D32" s="301"/>
      <c r="E32" s="304"/>
      <c r="F32" s="66" t="s">
        <v>132</v>
      </c>
    </row>
    <row r="33" spans="2:6">
      <c r="B33" s="322" t="s">
        <v>32</v>
      </c>
      <c r="C33" s="323"/>
      <c r="D33" s="323"/>
      <c r="E33" s="323"/>
      <c r="F33" s="324"/>
    </row>
    <row r="34" spans="2:6" ht="12.75" customHeight="1">
      <c r="B34" s="317" t="s">
        <v>107</v>
      </c>
      <c r="C34" s="319">
        <v>1991</v>
      </c>
      <c r="D34" s="319" t="s">
        <v>33</v>
      </c>
      <c r="E34" s="291" t="s">
        <v>184</v>
      </c>
      <c r="F34" s="68" t="s">
        <v>34</v>
      </c>
    </row>
    <row r="35" spans="2:6">
      <c r="B35" s="306"/>
      <c r="C35" s="294"/>
      <c r="D35" s="294"/>
      <c r="E35" s="292"/>
      <c r="F35" s="69" t="s">
        <v>75</v>
      </c>
    </row>
    <row r="36" spans="2:6">
      <c r="B36" s="306"/>
      <c r="C36" s="294"/>
      <c r="D36" s="294"/>
      <c r="E36" s="292"/>
      <c r="F36" s="69" t="s">
        <v>76</v>
      </c>
    </row>
    <row r="37" spans="2:6">
      <c r="B37" s="306"/>
      <c r="C37" s="294"/>
      <c r="D37" s="294"/>
      <c r="E37" s="292"/>
      <c r="F37" s="69" t="s">
        <v>77</v>
      </c>
    </row>
    <row r="38" spans="2:6">
      <c r="B38" s="306"/>
      <c r="C38" s="294"/>
      <c r="D38" s="294"/>
      <c r="E38" s="292"/>
      <c r="F38" s="69" t="s">
        <v>131</v>
      </c>
    </row>
    <row r="39" spans="2:6">
      <c r="B39" s="306"/>
      <c r="C39" s="294"/>
      <c r="D39" s="294"/>
      <c r="E39" s="292"/>
      <c r="F39" s="69" t="s">
        <v>78</v>
      </c>
    </row>
    <row r="40" spans="2:6">
      <c r="B40" s="318"/>
      <c r="C40" s="320"/>
      <c r="D40" s="320"/>
      <c r="E40" s="293"/>
      <c r="F40" s="72" t="s">
        <v>130</v>
      </c>
    </row>
    <row r="41" spans="2:6">
      <c r="B41" s="296" t="s">
        <v>47</v>
      </c>
      <c r="C41" s="299">
        <v>1992</v>
      </c>
      <c r="D41" s="299" t="s">
        <v>28</v>
      </c>
      <c r="E41" s="307" t="s">
        <v>185</v>
      </c>
      <c r="F41" s="67" t="s">
        <v>35</v>
      </c>
    </row>
    <row r="42" spans="2:6">
      <c r="B42" s="297"/>
      <c r="C42" s="300"/>
      <c r="D42" s="300"/>
      <c r="E42" s="303"/>
      <c r="F42" s="65" t="s">
        <v>36</v>
      </c>
    </row>
    <row r="43" spans="2:6">
      <c r="B43" s="297"/>
      <c r="C43" s="300"/>
      <c r="D43" s="300"/>
      <c r="E43" s="303"/>
      <c r="F43" s="70" t="s">
        <v>79</v>
      </c>
    </row>
    <row r="44" spans="2:6">
      <c r="B44" s="297"/>
      <c r="C44" s="300"/>
      <c r="D44" s="300"/>
      <c r="E44" s="303"/>
      <c r="F44" s="70" t="s">
        <v>80</v>
      </c>
    </row>
    <row r="45" spans="2:6">
      <c r="B45" s="297"/>
      <c r="C45" s="300"/>
      <c r="D45" s="300"/>
      <c r="E45" s="303"/>
      <c r="F45" s="70" t="s">
        <v>81</v>
      </c>
    </row>
    <row r="46" spans="2:6">
      <c r="B46" s="297"/>
      <c r="C46" s="300"/>
      <c r="D46" s="300"/>
      <c r="E46" s="303"/>
      <c r="F46" s="70" t="s">
        <v>82</v>
      </c>
    </row>
    <row r="47" spans="2:6">
      <c r="B47" s="297"/>
      <c r="C47" s="300"/>
      <c r="D47" s="300"/>
      <c r="E47" s="303"/>
      <c r="F47" s="70" t="s">
        <v>83</v>
      </c>
    </row>
    <row r="48" spans="2:6">
      <c r="B48" s="297"/>
      <c r="C48" s="300"/>
      <c r="D48" s="300"/>
      <c r="E48" s="303"/>
      <c r="F48" s="65" t="s">
        <v>37</v>
      </c>
    </row>
    <row r="49" spans="2:6">
      <c r="B49" s="297"/>
      <c r="C49" s="300"/>
      <c r="D49" s="300"/>
      <c r="E49" s="303"/>
      <c r="F49" s="70" t="s">
        <v>84</v>
      </c>
    </row>
    <row r="50" spans="2:6">
      <c r="B50" s="297"/>
      <c r="C50" s="300"/>
      <c r="D50" s="300"/>
      <c r="E50" s="303"/>
      <c r="F50" s="65" t="s">
        <v>38</v>
      </c>
    </row>
    <row r="51" spans="2:6">
      <c r="B51" s="297"/>
      <c r="C51" s="300"/>
      <c r="D51" s="300"/>
      <c r="E51" s="303"/>
      <c r="F51" s="70" t="s">
        <v>85</v>
      </c>
    </row>
    <row r="52" spans="2:6">
      <c r="B52" s="297"/>
      <c r="C52" s="300"/>
      <c r="D52" s="300"/>
      <c r="E52" s="303"/>
      <c r="F52" s="65" t="s">
        <v>39</v>
      </c>
    </row>
    <row r="53" spans="2:6">
      <c r="B53" s="298"/>
      <c r="C53" s="301"/>
      <c r="D53" s="301"/>
      <c r="E53" s="304"/>
      <c r="F53" s="71" t="s">
        <v>86</v>
      </c>
    </row>
    <row r="54" spans="2:6" ht="12.75" customHeight="1">
      <c r="B54" s="306" t="s">
        <v>106</v>
      </c>
      <c r="C54" s="294">
        <v>2010</v>
      </c>
      <c r="D54" s="294" t="s">
        <v>31</v>
      </c>
      <c r="E54" s="311" t="s">
        <v>112</v>
      </c>
      <c r="F54" s="314" t="s">
        <v>119</v>
      </c>
    </row>
    <row r="55" spans="2:6">
      <c r="B55" s="306"/>
      <c r="C55" s="294"/>
      <c r="D55" s="294"/>
      <c r="E55" s="312"/>
      <c r="F55" s="315"/>
    </row>
    <row r="56" spans="2:6">
      <c r="B56" s="306"/>
      <c r="C56" s="294"/>
      <c r="D56" s="294"/>
      <c r="E56" s="313"/>
      <c r="F56" s="316"/>
    </row>
    <row r="57" spans="2:6">
      <c r="B57" s="296" t="s">
        <v>125</v>
      </c>
      <c r="C57" s="299">
        <v>2010</v>
      </c>
      <c r="D57" s="299" t="s">
        <v>31</v>
      </c>
      <c r="E57" s="305" t="s">
        <v>186</v>
      </c>
      <c r="F57" s="67" t="s">
        <v>144</v>
      </c>
    </row>
    <row r="58" spans="2:6">
      <c r="B58" s="297"/>
      <c r="C58" s="300"/>
      <c r="D58" s="300"/>
      <c r="E58" s="303"/>
      <c r="F58" s="65" t="s">
        <v>87</v>
      </c>
    </row>
    <row r="59" spans="2:6">
      <c r="B59" s="297"/>
      <c r="C59" s="300"/>
      <c r="D59" s="300"/>
      <c r="E59" s="303"/>
      <c r="F59" s="65" t="s">
        <v>126</v>
      </c>
    </row>
    <row r="60" spans="2:6">
      <c r="B60" s="297"/>
      <c r="C60" s="300"/>
      <c r="D60" s="300"/>
      <c r="E60" s="303"/>
      <c r="F60" s="65" t="s">
        <v>127</v>
      </c>
    </row>
    <row r="61" spans="2:6">
      <c r="B61" s="297"/>
      <c r="C61" s="300"/>
      <c r="D61" s="300"/>
      <c r="E61" s="303"/>
      <c r="F61" s="65" t="s">
        <v>128</v>
      </c>
    </row>
    <row r="62" spans="2:6">
      <c r="B62" s="297"/>
      <c r="C62" s="300"/>
      <c r="D62" s="300"/>
      <c r="E62" s="303"/>
      <c r="F62" s="65" t="s">
        <v>88</v>
      </c>
    </row>
    <row r="63" spans="2:6">
      <c r="B63" s="297"/>
      <c r="C63" s="300"/>
      <c r="D63" s="300"/>
      <c r="E63" s="303"/>
      <c r="F63" s="65" t="s">
        <v>89</v>
      </c>
    </row>
    <row r="64" spans="2:6">
      <c r="B64" s="298"/>
      <c r="C64" s="301"/>
      <c r="D64" s="301"/>
      <c r="E64" s="304"/>
      <c r="F64" s="66" t="s">
        <v>129</v>
      </c>
    </row>
    <row r="65" spans="2:6">
      <c r="B65" s="308" t="s">
        <v>19</v>
      </c>
      <c r="C65" s="309"/>
      <c r="D65" s="309"/>
      <c r="E65" s="309"/>
      <c r="F65" s="310"/>
    </row>
    <row r="66" spans="2:6">
      <c r="B66" s="306" t="s">
        <v>48</v>
      </c>
      <c r="C66" s="294">
        <v>1764</v>
      </c>
      <c r="D66" s="294" t="s">
        <v>28</v>
      </c>
      <c r="E66" s="295" t="s">
        <v>187</v>
      </c>
      <c r="F66" s="68" t="s">
        <v>34</v>
      </c>
    </row>
    <row r="67" spans="2:6">
      <c r="B67" s="306"/>
      <c r="C67" s="294"/>
      <c r="D67" s="294"/>
      <c r="E67" s="292"/>
      <c r="F67" s="69" t="s">
        <v>90</v>
      </c>
    </row>
    <row r="68" spans="2:6">
      <c r="B68" s="306"/>
      <c r="C68" s="294"/>
      <c r="D68" s="294"/>
      <c r="E68" s="292"/>
      <c r="F68" s="69" t="s">
        <v>91</v>
      </c>
    </row>
    <row r="69" spans="2:6">
      <c r="B69" s="306"/>
      <c r="C69" s="294"/>
      <c r="D69" s="294"/>
      <c r="E69" s="292"/>
      <c r="F69" s="69" t="s">
        <v>92</v>
      </c>
    </row>
    <row r="70" spans="2:6">
      <c r="B70" s="306"/>
      <c r="C70" s="294"/>
      <c r="D70" s="294"/>
      <c r="E70" s="292"/>
      <c r="F70" s="69" t="s">
        <v>93</v>
      </c>
    </row>
    <row r="71" spans="2:6">
      <c r="B71" s="306"/>
      <c r="C71" s="294"/>
      <c r="D71" s="294"/>
      <c r="E71" s="292"/>
      <c r="F71" s="69" t="s">
        <v>94</v>
      </c>
    </row>
    <row r="72" spans="2:6">
      <c r="B72" s="296" t="s">
        <v>120</v>
      </c>
      <c r="C72" s="299">
        <v>1856</v>
      </c>
      <c r="D72" s="299" t="s">
        <v>28</v>
      </c>
      <c r="E72" s="305" t="s">
        <v>188</v>
      </c>
      <c r="F72" s="67" t="s">
        <v>40</v>
      </c>
    </row>
    <row r="73" spans="2:6">
      <c r="B73" s="297"/>
      <c r="C73" s="300"/>
      <c r="D73" s="300"/>
      <c r="E73" s="303"/>
      <c r="F73" s="65" t="s">
        <v>95</v>
      </c>
    </row>
    <row r="74" spans="2:6">
      <c r="B74" s="297"/>
      <c r="C74" s="300"/>
      <c r="D74" s="300"/>
      <c r="E74" s="303"/>
      <c r="F74" s="65" t="s">
        <v>96</v>
      </c>
    </row>
    <row r="75" spans="2:6">
      <c r="B75" s="297"/>
      <c r="C75" s="300"/>
      <c r="D75" s="300"/>
      <c r="E75" s="303"/>
      <c r="F75" s="65" t="s">
        <v>97</v>
      </c>
    </row>
    <row r="76" spans="2:6">
      <c r="B76" s="297"/>
      <c r="C76" s="300"/>
      <c r="D76" s="300"/>
      <c r="E76" s="303"/>
      <c r="F76" s="65" t="s">
        <v>98</v>
      </c>
    </row>
    <row r="77" spans="2:6">
      <c r="B77" s="297"/>
      <c r="C77" s="300"/>
      <c r="D77" s="300"/>
      <c r="E77" s="303"/>
      <c r="F77" s="65" t="s">
        <v>99</v>
      </c>
    </row>
    <row r="78" spans="2:6">
      <c r="B78" s="297"/>
      <c r="C78" s="300"/>
      <c r="D78" s="300"/>
      <c r="E78" s="303"/>
      <c r="F78" s="65" t="s">
        <v>100</v>
      </c>
    </row>
    <row r="79" spans="2:6">
      <c r="B79" s="297"/>
      <c r="C79" s="300"/>
      <c r="D79" s="300"/>
      <c r="E79" s="303"/>
      <c r="F79" s="65" t="s">
        <v>101</v>
      </c>
    </row>
    <row r="80" spans="2:6">
      <c r="B80" s="297"/>
      <c r="C80" s="300"/>
      <c r="D80" s="300"/>
      <c r="E80" s="303"/>
      <c r="F80" s="65" t="s">
        <v>102</v>
      </c>
    </row>
    <row r="81" spans="1:6">
      <c r="B81" s="297"/>
      <c r="C81" s="300"/>
      <c r="D81" s="300"/>
      <c r="E81" s="303"/>
      <c r="F81" s="65" t="s">
        <v>122</v>
      </c>
    </row>
    <row r="82" spans="1:6">
      <c r="B82" s="297"/>
      <c r="C82" s="300"/>
      <c r="D82" s="300"/>
      <c r="E82" s="303"/>
      <c r="F82" s="65" t="s">
        <v>121</v>
      </c>
    </row>
    <row r="83" spans="1:6">
      <c r="B83" s="298"/>
      <c r="C83" s="301"/>
      <c r="D83" s="301"/>
      <c r="E83" s="304"/>
      <c r="F83" s="66" t="s">
        <v>103</v>
      </c>
    </row>
    <row r="84" spans="1:6">
      <c r="B84" s="306" t="s">
        <v>105</v>
      </c>
      <c r="C84" s="294">
        <v>1925</v>
      </c>
      <c r="D84" s="294" t="s">
        <v>28</v>
      </c>
      <c r="E84" s="295" t="s">
        <v>189</v>
      </c>
      <c r="F84" s="321" t="s">
        <v>41</v>
      </c>
    </row>
    <row r="85" spans="1:6" ht="44.25" customHeight="1">
      <c r="B85" s="306"/>
      <c r="C85" s="294"/>
      <c r="D85" s="294"/>
      <c r="E85" s="292"/>
      <c r="F85" s="321"/>
    </row>
    <row r="86" spans="1:6">
      <c r="B86" s="296" t="s">
        <v>104</v>
      </c>
      <c r="C86" s="299">
        <v>1949</v>
      </c>
      <c r="D86" s="299" t="s">
        <v>33</v>
      </c>
      <c r="E86" s="302" t="s">
        <v>209</v>
      </c>
      <c r="F86" s="67" t="s">
        <v>34</v>
      </c>
    </row>
    <row r="87" spans="1:6">
      <c r="B87" s="297"/>
      <c r="C87" s="300"/>
      <c r="D87" s="300"/>
      <c r="E87" s="303"/>
      <c r="F87" s="65" t="s">
        <v>42</v>
      </c>
    </row>
    <row r="88" spans="1:6">
      <c r="B88" s="297"/>
      <c r="C88" s="300"/>
      <c r="D88" s="300"/>
      <c r="E88" s="303"/>
      <c r="F88" s="65" t="s">
        <v>43</v>
      </c>
    </row>
    <row r="89" spans="1:6">
      <c r="B89" s="297"/>
      <c r="C89" s="300"/>
      <c r="D89" s="300"/>
      <c r="E89" s="303"/>
      <c r="F89" s="65" t="s">
        <v>44</v>
      </c>
    </row>
    <row r="90" spans="1:6">
      <c r="B90" s="297"/>
      <c r="C90" s="300"/>
      <c r="D90" s="300"/>
      <c r="E90" s="303"/>
      <c r="F90" s="65" t="s">
        <v>123</v>
      </c>
    </row>
    <row r="91" spans="1:6">
      <c r="B91" s="297"/>
      <c r="C91" s="300"/>
      <c r="D91" s="300"/>
      <c r="E91" s="303"/>
      <c r="F91" s="65" t="s">
        <v>45</v>
      </c>
    </row>
    <row r="92" spans="1:6">
      <c r="B92" s="297"/>
      <c r="C92" s="300"/>
      <c r="D92" s="300"/>
      <c r="E92" s="303"/>
      <c r="F92" s="22" t="s">
        <v>124</v>
      </c>
    </row>
    <row r="93" spans="1:6">
      <c r="B93" s="298"/>
      <c r="C93" s="301"/>
      <c r="D93" s="301"/>
      <c r="E93" s="304"/>
      <c r="F93" s="66" t="s">
        <v>46</v>
      </c>
    </row>
    <row r="95" spans="1:6">
      <c r="A95" s="6" t="s">
        <v>10</v>
      </c>
      <c r="B95" s="6" t="s">
        <v>202</v>
      </c>
    </row>
  </sheetData>
  <mergeCells count="45">
    <mergeCell ref="B34:B40"/>
    <mergeCell ref="C34:C40"/>
    <mergeCell ref="D34:D40"/>
    <mergeCell ref="F84:F85"/>
    <mergeCell ref="B5:F5"/>
    <mergeCell ref="C6:C25"/>
    <mergeCell ref="D6:D25"/>
    <mergeCell ref="E6:E25"/>
    <mergeCell ref="C26:C32"/>
    <mergeCell ref="D26:D32"/>
    <mergeCell ref="E26:E32"/>
    <mergeCell ref="B6:B25"/>
    <mergeCell ref="B26:B32"/>
    <mergeCell ref="B33:F33"/>
    <mergeCell ref="C41:C53"/>
    <mergeCell ref="D41:D53"/>
    <mergeCell ref="B84:B85"/>
    <mergeCell ref="E41:E53"/>
    <mergeCell ref="B41:B53"/>
    <mergeCell ref="E57:E64"/>
    <mergeCell ref="B65:F65"/>
    <mergeCell ref="C57:C64"/>
    <mergeCell ref="D57:D64"/>
    <mergeCell ref="B57:B64"/>
    <mergeCell ref="E54:E56"/>
    <mergeCell ref="D54:D56"/>
    <mergeCell ref="C54:C56"/>
    <mergeCell ref="B54:B56"/>
    <mergeCell ref="F54:F56"/>
    <mergeCell ref="E34:E40"/>
    <mergeCell ref="C66:C71"/>
    <mergeCell ref="D66:D71"/>
    <mergeCell ref="E66:E71"/>
    <mergeCell ref="B86:B93"/>
    <mergeCell ref="C86:C93"/>
    <mergeCell ref="D86:D93"/>
    <mergeCell ref="E86:E93"/>
    <mergeCell ref="C72:C83"/>
    <mergeCell ref="D72:D83"/>
    <mergeCell ref="E72:E83"/>
    <mergeCell ref="C84:C85"/>
    <mergeCell ref="D84:D85"/>
    <mergeCell ref="E84:E85"/>
    <mergeCell ref="B66:B71"/>
    <mergeCell ref="B72:B83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9"/>
  <sheetViews>
    <sheetView workbookViewId="0"/>
  </sheetViews>
  <sheetFormatPr baseColWidth="10" defaultRowHeight="12.75"/>
  <cols>
    <col min="1" max="1" width="11.140625" customWidth="1"/>
    <col min="2" max="5" width="10.7109375" customWidth="1"/>
  </cols>
  <sheetData>
    <row r="1" spans="1:7">
      <c r="A1" s="16" t="s">
        <v>50</v>
      </c>
    </row>
    <row r="2" spans="1:7">
      <c r="A2" s="8" t="s">
        <v>52</v>
      </c>
      <c r="B2" s="8" t="s">
        <v>170</v>
      </c>
    </row>
    <row r="4" spans="1:7">
      <c r="B4" s="326" t="s">
        <v>0</v>
      </c>
      <c r="C4" s="180" t="s">
        <v>22</v>
      </c>
      <c r="D4" s="327" t="s">
        <v>20</v>
      </c>
      <c r="E4" s="326"/>
    </row>
    <row r="5" spans="1:7">
      <c r="B5" s="326"/>
      <c r="C5" s="180" t="s">
        <v>9</v>
      </c>
      <c r="D5" s="180" t="s">
        <v>9</v>
      </c>
      <c r="E5" s="180" t="s">
        <v>53</v>
      </c>
    </row>
    <row r="6" spans="1:7">
      <c r="B6" s="54">
        <v>2006</v>
      </c>
      <c r="C6" s="19">
        <v>1155</v>
      </c>
      <c r="D6" s="19">
        <v>491</v>
      </c>
      <c r="E6" s="55">
        <v>42.5</v>
      </c>
      <c r="G6" s="3"/>
    </row>
    <row r="7" spans="1:7">
      <c r="B7" s="57">
        <v>2007</v>
      </c>
      <c r="C7" s="21">
        <v>1162</v>
      </c>
      <c r="D7" s="21">
        <v>484</v>
      </c>
      <c r="E7" s="59">
        <v>41.7</v>
      </c>
      <c r="G7" s="3"/>
    </row>
    <row r="8" spans="1:7">
      <c r="B8" s="54">
        <v>2008</v>
      </c>
      <c r="C8" s="19">
        <v>1183</v>
      </c>
      <c r="D8" s="19">
        <v>487</v>
      </c>
      <c r="E8" s="55">
        <v>41.2</v>
      </c>
      <c r="G8" s="3"/>
    </row>
    <row r="9" spans="1:7">
      <c r="B9" s="57">
        <v>2009</v>
      </c>
      <c r="C9" s="21">
        <v>1175</v>
      </c>
      <c r="D9" s="21">
        <v>505</v>
      </c>
      <c r="E9" s="59">
        <v>43</v>
      </c>
      <c r="G9" s="3"/>
    </row>
    <row r="10" spans="1:7">
      <c r="B10" s="54">
        <v>2010</v>
      </c>
      <c r="C10" s="19">
        <v>1129</v>
      </c>
      <c r="D10" s="19">
        <v>484</v>
      </c>
      <c r="E10" s="55">
        <v>42.9</v>
      </c>
      <c r="G10" s="3"/>
    </row>
    <row r="11" spans="1:7" s="60" customFormat="1">
      <c r="B11" s="75">
        <v>2011</v>
      </c>
      <c r="C11" s="76">
        <v>1011</v>
      </c>
      <c r="D11" s="76">
        <v>407</v>
      </c>
      <c r="E11" s="77">
        <v>40.299999999999997</v>
      </c>
      <c r="G11" s="3"/>
    </row>
    <row r="12" spans="1:7" s="60" customFormat="1">
      <c r="B12" s="78">
        <v>2012</v>
      </c>
      <c r="C12" s="79">
        <v>1004</v>
      </c>
      <c r="D12" s="79">
        <v>391</v>
      </c>
      <c r="E12" s="80">
        <v>38.9</v>
      </c>
      <c r="G12" s="3"/>
    </row>
    <row r="14" spans="1:7">
      <c r="A14" t="s">
        <v>10</v>
      </c>
      <c r="B14" t="s">
        <v>203</v>
      </c>
    </row>
    <row r="17" spans="4:7">
      <c r="D17" s="98"/>
    </row>
    <row r="18" spans="4:7">
      <c r="D18" s="81"/>
      <c r="E18" s="81"/>
      <c r="F18" s="81"/>
      <c r="G18" s="81"/>
    </row>
    <row r="19" spans="4:7">
      <c r="D19" s="81"/>
      <c r="E19" s="81"/>
      <c r="F19" s="81"/>
      <c r="G19" s="81"/>
    </row>
  </sheetData>
  <mergeCells count="2">
    <mergeCell ref="B4:B5"/>
    <mergeCell ref="D4:E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9"/>
  <sheetViews>
    <sheetView workbookViewId="0">
      <selection activeCell="D19" sqref="D19"/>
    </sheetView>
  </sheetViews>
  <sheetFormatPr baseColWidth="10" defaultRowHeight="12.75"/>
  <cols>
    <col min="1" max="1" width="10.7109375" customWidth="1"/>
    <col min="2" max="2" width="48.7109375" customWidth="1"/>
    <col min="3" max="10" width="10.7109375" customWidth="1"/>
  </cols>
  <sheetData>
    <row r="1" spans="1:11">
      <c r="A1" s="16" t="s">
        <v>50</v>
      </c>
    </row>
    <row r="2" spans="1:11">
      <c r="A2" s="8" t="s">
        <v>54</v>
      </c>
      <c r="B2" s="8" t="s">
        <v>157</v>
      </c>
    </row>
    <row r="4" spans="1:11" ht="25.5" customHeight="1">
      <c r="B4" s="181" t="s">
        <v>0</v>
      </c>
      <c r="C4" s="105">
        <v>2005</v>
      </c>
      <c r="D4" s="105">
        <v>2006</v>
      </c>
      <c r="E4" s="109">
        <v>2007</v>
      </c>
      <c r="F4" s="105">
        <v>2008</v>
      </c>
      <c r="G4" s="105">
        <v>2009</v>
      </c>
      <c r="H4" s="109">
        <v>2010</v>
      </c>
      <c r="I4" s="109">
        <v>2011</v>
      </c>
      <c r="J4" s="109">
        <v>2012</v>
      </c>
    </row>
    <row r="5" spans="1:11">
      <c r="B5" s="229" t="s">
        <v>159</v>
      </c>
      <c r="C5" s="223">
        <v>51</v>
      </c>
      <c r="D5" s="197">
        <v>35</v>
      </c>
      <c r="E5" s="197">
        <v>89</v>
      </c>
      <c r="F5" s="197">
        <v>101</v>
      </c>
      <c r="G5" s="197">
        <v>127</v>
      </c>
      <c r="H5" s="197">
        <v>110</v>
      </c>
      <c r="I5" s="197">
        <v>108</v>
      </c>
      <c r="J5" s="197">
        <v>309</v>
      </c>
      <c r="K5" s="227"/>
    </row>
    <row r="6" spans="1:11">
      <c r="B6" s="196" t="s">
        <v>160</v>
      </c>
      <c r="C6" s="355" t="s">
        <v>112</v>
      </c>
      <c r="D6" s="355" t="s">
        <v>112</v>
      </c>
      <c r="E6" s="355" t="s">
        <v>112</v>
      </c>
      <c r="F6" s="355" t="s">
        <v>112</v>
      </c>
      <c r="G6" s="355" t="s">
        <v>112</v>
      </c>
      <c r="H6" s="198">
        <v>28</v>
      </c>
      <c r="I6" s="355" t="s">
        <v>112</v>
      </c>
      <c r="J6" s="355" t="s">
        <v>112</v>
      </c>
      <c r="K6" s="227"/>
    </row>
    <row r="7" spans="1:11" ht="12.75" customHeight="1">
      <c r="B7" s="195" t="s">
        <v>161</v>
      </c>
      <c r="C7" s="225">
        <v>102</v>
      </c>
      <c r="D7" s="199">
        <v>99</v>
      </c>
      <c r="E7" s="199">
        <v>103</v>
      </c>
      <c r="F7" s="199">
        <v>94</v>
      </c>
      <c r="G7" s="199">
        <v>112</v>
      </c>
      <c r="H7" s="199">
        <v>111</v>
      </c>
      <c r="I7" s="199">
        <v>135</v>
      </c>
      <c r="J7" s="199">
        <v>134</v>
      </c>
      <c r="K7" s="227"/>
    </row>
    <row r="8" spans="1:11">
      <c r="B8" s="196" t="s">
        <v>162</v>
      </c>
      <c r="C8" s="355" t="s">
        <v>112</v>
      </c>
      <c r="D8" s="355" t="s">
        <v>112</v>
      </c>
      <c r="E8" s="355" t="s">
        <v>112</v>
      </c>
      <c r="F8" s="355" t="s">
        <v>112</v>
      </c>
      <c r="G8" s="355" t="s">
        <v>112</v>
      </c>
      <c r="H8" s="198">
        <v>7</v>
      </c>
      <c r="I8" s="198">
        <v>27</v>
      </c>
      <c r="J8" s="198">
        <v>67</v>
      </c>
      <c r="K8" s="227"/>
    </row>
    <row r="9" spans="1:11">
      <c r="B9" s="194" t="s">
        <v>163</v>
      </c>
      <c r="C9" s="225">
        <v>82</v>
      </c>
      <c r="D9" s="199">
        <v>86</v>
      </c>
      <c r="E9" s="199">
        <v>94</v>
      </c>
      <c r="F9" s="199">
        <v>89</v>
      </c>
      <c r="G9" s="199">
        <v>87</v>
      </c>
      <c r="H9" s="199">
        <v>90</v>
      </c>
      <c r="I9" s="199">
        <v>91</v>
      </c>
      <c r="J9" s="199">
        <v>111</v>
      </c>
      <c r="K9" s="227"/>
    </row>
    <row r="10" spans="1:11">
      <c r="B10" s="196" t="s">
        <v>164</v>
      </c>
      <c r="C10" s="224">
        <v>7</v>
      </c>
      <c r="D10" s="198">
        <v>5</v>
      </c>
      <c r="E10" s="198">
        <v>11</v>
      </c>
      <c r="F10" s="198">
        <v>6</v>
      </c>
      <c r="G10" s="198">
        <v>6</v>
      </c>
      <c r="H10" s="198">
        <v>5</v>
      </c>
      <c r="I10" s="198">
        <v>8</v>
      </c>
      <c r="J10" s="198">
        <v>9</v>
      </c>
      <c r="K10" s="227"/>
    </row>
    <row r="11" spans="1:11">
      <c r="B11" s="194" t="s">
        <v>165</v>
      </c>
      <c r="C11" s="225">
        <v>103</v>
      </c>
      <c r="D11" s="199">
        <v>101</v>
      </c>
      <c r="E11" s="199">
        <v>83</v>
      </c>
      <c r="F11" s="199">
        <v>89</v>
      </c>
      <c r="G11" s="199">
        <v>101</v>
      </c>
      <c r="H11" s="199">
        <v>81</v>
      </c>
      <c r="I11" s="199">
        <v>96</v>
      </c>
      <c r="J11" s="199">
        <v>140</v>
      </c>
      <c r="K11" s="227"/>
    </row>
    <row r="12" spans="1:11">
      <c r="B12" s="196" t="s">
        <v>166</v>
      </c>
      <c r="C12" s="226">
        <v>1068</v>
      </c>
      <c r="D12" s="37">
        <v>1021</v>
      </c>
      <c r="E12" s="37">
        <v>1057</v>
      </c>
      <c r="F12" s="37">
        <v>1143</v>
      </c>
      <c r="G12" s="37">
        <v>1164</v>
      </c>
      <c r="H12" s="37">
        <v>1183</v>
      </c>
      <c r="I12" s="37">
        <v>1167</v>
      </c>
      <c r="J12" s="37">
        <v>1150</v>
      </c>
      <c r="K12" s="227"/>
    </row>
    <row r="13" spans="1:11">
      <c r="B13" s="194" t="s">
        <v>167</v>
      </c>
      <c r="C13" s="225">
        <v>14</v>
      </c>
      <c r="D13" s="199">
        <v>104</v>
      </c>
      <c r="E13" s="199">
        <v>27</v>
      </c>
      <c r="F13" s="199">
        <v>56</v>
      </c>
      <c r="G13" s="199">
        <v>55</v>
      </c>
      <c r="H13" s="199">
        <v>59</v>
      </c>
      <c r="I13" s="199">
        <v>43</v>
      </c>
      <c r="J13" s="199">
        <v>63</v>
      </c>
      <c r="K13" s="227"/>
    </row>
    <row r="14" spans="1:11">
      <c r="B14" s="196" t="s">
        <v>168</v>
      </c>
      <c r="C14" s="226">
        <v>6041</v>
      </c>
      <c r="D14" s="37">
        <v>5863</v>
      </c>
      <c r="E14" s="37">
        <v>6311</v>
      </c>
      <c r="F14" s="37">
        <v>6134</v>
      </c>
      <c r="G14" s="37">
        <v>6188</v>
      </c>
      <c r="H14" s="37">
        <v>5732</v>
      </c>
      <c r="I14" s="37">
        <v>6435</v>
      </c>
      <c r="J14" s="37">
        <v>6003</v>
      </c>
      <c r="K14" s="227"/>
    </row>
    <row r="15" spans="1:11" s="8" customFormat="1">
      <c r="B15" s="269" t="s">
        <v>18</v>
      </c>
      <c r="C15" s="270">
        <v>7468</v>
      </c>
      <c r="D15" s="270">
        <v>7314</v>
      </c>
      <c r="E15" s="270">
        <v>7775</v>
      </c>
      <c r="F15" s="270">
        <v>7712</v>
      </c>
      <c r="G15" s="270">
        <v>7840</v>
      </c>
      <c r="H15" s="270">
        <v>7406</v>
      </c>
      <c r="I15" s="270">
        <v>8110</v>
      </c>
      <c r="J15" s="270">
        <v>7986</v>
      </c>
      <c r="K15" s="227"/>
    </row>
    <row r="17" spans="1:11">
      <c r="A17" t="s">
        <v>10</v>
      </c>
      <c r="B17" t="s">
        <v>158</v>
      </c>
      <c r="K17" s="228"/>
    </row>
    <row r="18" spans="1:11">
      <c r="K18" s="228"/>
    </row>
    <row r="19" spans="1:11">
      <c r="D19" s="81"/>
      <c r="E19" s="81"/>
      <c r="F19" s="81"/>
      <c r="G19" s="81"/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5"/>
  <sheetViews>
    <sheetView workbookViewId="0"/>
  </sheetViews>
  <sheetFormatPr baseColWidth="10" defaultRowHeight="12.75"/>
  <cols>
    <col min="1" max="7" width="10.7109375" customWidth="1"/>
  </cols>
  <sheetData>
    <row r="1" spans="1:7">
      <c r="A1" s="16" t="s">
        <v>50</v>
      </c>
    </row>
    <row r="2" spans="1:7">
      <c r="A2" s="8" t="s">
        <v>55</v>
      </c>
      <c r="B2" s="8" t="s">
        <v>146</v>
      </c>
    </row>
    <row r="4" spans="1:7">
      <c r="B4" s="326" t="s">
        <v>0</v>
      </c>
      <c r="C4" s="100" t="s">
        <v>22</v>
      </c>
      <c r="D4" s="327" t="s">
        <v>20</v>
      </c>
      <c r="E4" s="326"/>
      <c r="F4" s="327" t="s">
        <v>147</v>
      </c>
      <c r="G4" s="326"/>
    </row>
    <row r="5" spans="1:7">
      <c r="B5" s="326"/>
      <c r="C5" s="96" t="s">
        <v>9</v>
      </c>
      <c r="D5" s="96" t="s">
        <v>9</v>
      </c>
      <c r="E5" s="96" t="s">
        <v>53</v>
      </c>
      <c r="F5" s="96" t="s">
        <v>9</v>
      </c>
      <c r="G5" s="96" t="s">
        <v>53</v>
      </c>
    </row>
    <row r="6" spans="1:7" s="99" customFormat="1">
      <c r="B6" s="102">
        <v>2005</v>
      </c>
      <c r="C6" s="127">
        <v>7468</v>
      </c>
      <c r="D6" s="127">
        <v>3114</v>
      </c>
      <c r="E6" s="40">
        <v>41.7</v>
      </c>
      <c r="F6" s="127">
        <v>1411</v>
      </c>
      <c r="G6" s="40">
        <v>18.899999999999999</v>
      </c>
    </row>
    <row r="7" spans="1:7">
      <c r="B7" s="57">
        <v>2006</v>
      </c>
      <c r="C7" s="43">
        <v>7314</v>
      </c>
      <c r="D7" s="43">
        <v>3136</v>
      </c>
      <c r="E7" s="41">
        <v>42.9</v>
      </c>
      <c r="F7" s="43">
        <v>1443</v>
      </c>
      <c r="G7" s="41">
        <v>19.7</v>
      </c>
    </row>
    <row r="8" spans="1:7" s="99" customFormat="1">
      <c r="B8" s="103">
        <v>2007</v>
      </c>
      <c r="C8" s="128">
        <v>7775</v>
      </c>
      <c r="D8" s="128">
        <v>3480</v>
      </c>
      <c r="E8" s="129">
        <v>44.8</v>
      </c>
      <c r="F8" s="128">
        <v>1453</v>
      </c>
      <c r="G8" s="129">
        <v>18.7</v>
      </c>
    </row>
    <row r="9" spans="1:7">
      <c r="B9" s="57">
        <v>2008</v>
      </c>
      <c r="C9" s="43">
        <v>7712</v>
      </c>
      <c r="D9" s="43">
        <v>3499</v>
      </c>
      <c r="E9" s="41">
        <v>45.4</v>
      </c>
      <c r="F9" s="43">
        <v>1481</v>
      </c>
      <c r="G9" s="41">
        <v>19.2</v>
      </c>
    </row>
    <row r="10" spans="1:7" s="99" customFormat="1">
      <c r="B10" s="103">
        <v>2009</v>
      </c>
      <c r="C10" s="128">
        <v>7840</v>
      </c>
      <c r="D10" s="128">
        <v>3570</v>
      </c>
      <c r="E10" s="129">
        <v>45.5</v>
      </c>
      <c r="F10" s="128">
        <v>1502</v>
      </c>
      <c r="G10" s="129">
        <v>19.2</v>
      </c>
    </row>
    <row r="11" spans="1:7">
      <c r="B11" s="57">
        <v>2010</v>
      </c>
      <c r="C11" s="43">
        <v>7406</v>
      </c>
      <c r="D11" s="43">
        <v>3192</v>
      </c>
      <c r="E11" s="41">
        <v>43.1</v>
      </c>
      <c r="F11" s="43">
        <v>1496</v>
      </c>
      <c r="G11" s="41">
        <v>20.2</v>
      </c>
    </row>
    <row r="12" spans="1:7" s="99" customFormat="1">
      <c r="B12" s="103">
        <v>2011</v>
      </c>
      <c r="C12" s="128">
        <v>8110</v>
      </c>
      <c r="D12" s="128">
        <v>3145</v>
      </c>
      <c r="E12" s="129">
        <v>38.799999999999997</v>
      </c>
      <c r="F12" s="128">
        <v>1729</v>
      </c>
      <c r="G12" s="129">
        <v>21.3</v>
      </c>
    </row>
    <row r="13" spans="1:7">
      <c r="B13" s="101">
        <v>2012</v>
      </c>
      <c r="C13" s="130">
        <v>7986</v>
      </c>
      <c r="D13" s="130">
        <v>3488</v>
      </c>
      <c r="E13" s="131">
        <v>43.7</v>
      </c>
      <c r="F13" s="130">
        <v>1831</v>
      </c>
      <c r="G13" s="131">
        <v>22.9</v>
      </c>
    </row>
    <row r="15" spans="1:7">
      <c r="A15" t="s">
        <v>10</v>
      </c>
      <c r="B15" t="s">
        <v>203</v>
      </c>
    </row>
  </sheetData>
  <mergeCells count="3">
    <mergeCell ref="B4:B5"/>
    <mergeCell ref="D4:E4"/>
    <mergeCell ref="F4:G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4"/>
  <sheetViews>
    <sheetView workbookViewId="0"/>
  </sheetViews>
  <sheetFormatPr baseColWidth="10" defaultRowHeight="12.75"/>
  <cols>
    <col min="1" max="8" width="10.7109375" customWidth="1"/>
  </cols>
  <sheetData>
    <row r="1" spans="1:8">
      <c r="A1" s="16" t="s">
        <v>50</v>
      </c>
    </row>
    <row r="2" spans="1:8">
      <c r="A2" s="8" t="s">
        <v>148</v>
      </c>
      <c r="B2" s="8" t="s">
        <v>169</v>
      </c>
    </row>
    <row r="4" spans="1:8">
      <c r="B4" s="332" t="s">
        <v>0</v>
      </c>
      <c r="C4" s="328" t="s">
        <v>1</v>
      </c>
      <c r="D4" s="329"/>
      <c r="E4" s="330"/>
      <c r="F4" s="331" t="s">
        <v>149</v>
      </c>
      <c r="G4" s="329"/>
      <c r="H4" s="330"/>
    </row>
    <row r="5" spans="1:8">
      <c r="B5" s="333"/>
      <c r="C5" s="105" t="s">
        <v>22</v>
      </c>
      <c r="D5" s="335" t="s">
        <v>210</v>
      </c>
      <c r="E5" s="336"/>
      <c r="F5" s="105" t="s">
        <v>22</v>
      </c>
      <c r="G5" s="335" t="s">
        <v>210</v>
      </c>
      <c r="H5" s="336"/>
    </row>
    <row r="6" spans="1:8">
      <c r="B6" s="334"/>
      <c r="C6" s="275" t="s">
        <v>9</v>
      </c>
      <c r="D6" s="105" t="s">
        <v>9</v>
      </c>
      <c r="E6" s="274" t="s">
        <v>53</v>
      </c>
      <c r="F6" s="275" t="s">
        <v>9</v>
      </c>
      <c r="G6" s="105" t="s">
        <v>9</v>
      </c>
      <c r="H6" s="274" t="s">
        <v>53</v>
      </c>
    </row>
    <row r="7" spans="1:8">
      <c r="B7" s="106">
        <v>2000</v>
      </c>
      <c r="C7" s="112">
        <v>18013</v>
      </c>
      <c r="D7" s="27">
        <v>8613</v>
      </c>
      <c r="E7" s="117">
        <v>47.815466607450176</v>
      </c>
      <c r="F7" s="118">
        <v>314956</v>
      </c>
      <c r="G7" s="27">
        <v>155002</v>
      </c>
      <c r="H7" s="117">
        <v>49.213858443719118</v>
      </c>
    </row>
    <row r="8" spans="1:8">
      <c r="B8" s="107">
        <v>2001</v>
      </c>
      <c r="C8" s="113">
        <v>19158</v>
      </c>
      <c r="D8" s="38">
        <v>8910</v>
      </c>
      <c r="E8" s="45">
        <v>46.507986219855937</v>
      </c>
      <c r="F8" s="119">
        <v>344830</v>
      </c>
      <c r="G8" s="38">
        <v>170307</v>
      </c>
      <c r="H8" s="45">
        <v>49.388684279210047</v>
      </c>
    </row>
    <row r="9" spans="1:8">
      <c r="B9" s="108">
        <v>2002</v>
      </c>
      <c r="C9" s="114">
        <v>20087</v>
      </c>
      <c r="D9" s="31">
        <v>9851</v>
      </c>
      <c r="E9" s="120">
        <v>49.041668740976753</v>
      </c>
      <c r="F9" s="121">
        <v>358946</v>
      </c>
      <c r="G9" s="31">
        <v>181794</v>
      </c>
      <c r="H9" s="120">
        <v>50.646615368328384</v>
      </c>
    </row>
    <row r="10" spans="1:8">
      <c r="B10" s="107">
        <v>2003</v>
      </c>
      <c r="C10" s="113">
        <v>21792</v>
      </c>
      <c r="D10" s="38">
        <v>10097</v>
      </c>
      <c r="E10" s="45">
        <v>46.333516886930987</v>
      </c>
      <c r="F10" s="119">
        <v>377504</v>
      </c>
      <c r="G10" s="38">
        <v>181848</v>
      </c>
      <c r="H10" s="45">
        <v>48.171145206408411</v>
      </c>
    </row>
    <row r="11" spans="1:8">
      <c r="B11" s="108">
        <v>2004</v>
      </c>
      <c r="C11" s="114">
        <v>20464</v>
      </c>
      <c r="D11" s="31">
        <v>9575</v>
      </c>
      <c r="E11" s="120">
        <v>46.789483971853009</v>
      </c>
      <c r="F11" s="121">
        <v>358870</v>
      </c>
      <c r="G11" s="31">
        <v>175124</v>
      </c>
      <c r="H11" s="120">
        <v>48.798729344888123</v>
      </c>
    </row>
    <row r="12" spans="1:8">
      <c r="B12" s="107">
        <v>2005</v>
      </c>
      <c r="C12" s="113">
        <v>19940</v>
      </c>
      <c r="D12" s="38">
        <v>9122</v>
      </c>
      <c r="E12" s="45">
        <v>45.747241725175527</v>
      </c>
      <c r="F12" s="119">
        <v>356076</v>
      </c>
      <c r="G12" s="38">
        <v>173899</v>
      </c>
      <c r="H12" s="45">
        <v>48.837607701726597</v>
      </c>
    </row>
    <row r="13" spans="1:8">
      <c r="B13" s="108">
        <v>2006</v>
      </c>
      <c r="C13" s="114">
        <v>18600</v>
      </c>
      <c r="D13" s="31">
        <v>8537</v>
      </c>
      <c r="E13" s="120">
        <v>45.897849462365592</v>
      </c>
      <c r="F13" s="121">
        <v>344967</v>
      </c>
      <c r="G13" s="31">
        <v>170467</v>
      </c>
      <c r="H13" s="120">
        <v>49.415451333026056</v>
      </c>
    </row>
    <row r="14" spans="1:8">
      <c r="B14" s="107">
        <v>2007</v>
      </c>
      <c r="C14" s="113">
        <v>20847</v>
      </c>
      <c r="D14" s="38">
        <v>10039</v>
      </c>
      <c r="E14" s="45">
        <v>48.155609919892548</v>
      </c>
      <c r="F14" s="119">
        <v>361459</v>
      </c>
      <c r="G14" s="38">
        <v>180058</v>
      </c>
      <c r="H14" s="45">
        <v>49.814225126501213</v>
      </c>
    </row>
    <row r="15" spans="1:8">
      <c r="B15" s="108">
        <v>2008</v>
      </c>
      <c r="C15" s="114">
        <v>20659</v>
      </c>
      <c r="D15" s="31">
        <v>9902</v>
      </c>
      <c r="E15" s="120">
        <v>47.930683963405777</v>
      </c>
      <c r="F15" s="121">
        <v>396800</v>
      </c>
      <c r="G15" s="31">
        <v>197019</v>
      </c>
      <c r="H15" s="120">
        <v>49.651965725806448</v>
      </c>
    </row>
    <row r="16" spans="1:8">
      <c r="B16" s="107">
        <v>2009</v>
      </c>
      <c r="C16" s="113">
        <v>21616</v>
      </c>
      <c r="D16" s="38">
        <v>10413</v>
      </c>
      <c r="E16" s="45">
        <v>48.172649888971129</v>
      </c>
      <c r="F16" s="119">
        <v>424273</v>
      </c>
      <c r="G16" s="38">
        <v>211720</v>
      </c>
      <c r="H16" s="45">
        <v>49.90183207510259</v>
      </c>
    </row>
    <row r="17" spans="1:8">
      <c r="B17" s="108">
        <v>2010</v>
      </c>
      <c r="C17" s="114">
        <v>20269</v>
      </c>
      <c r="D17" s="31">
        <v>9258</v>
      </c>
      <c r="E17" s="120">
        <v>45.675662341506737</v>
      </c>
      <c r="F17" s="121">
        <v>444719</v>
      </c>
      <c r="G17" s="31">
        <v>220126</v>
      </c>
      <c r="H17" s="120">
        <v>49.497772750883144</v>
      </c>
    </row>
    <row r="18" spans="1:8" s="60" customFormat="1">
      <c r="B18" s="86">
        <v>2011</v>
      </c>
      <c r="C18" s="113">
        <v>21478</v>
      </c>
      <c r="D18" s="38">
        <v>9361</v>
      </c>
      <c r="E18" s="45">
        <v>43.584132600800821</v>
      </c>
      <c r="F18" s="122">
        <v>518748</v>
      </c>
      <c r="G18" s="38">
        <v>241823</v>
      </c>
      <c r="H18" s="45">
        <v>46.616661654599149</v>
      </c>
    </row>
    <row r="19" spans="1:8" s="110" customFormat="1">
      <c r="B19" s="111" t="s">
        <v>151</v>
      </c>
      <c r="C19" s="115">
        <v>20792</v>
      </c>
      <c r="D19" s="116">
        <v>9671</v>
      </c>
      <c r="E19" s="123">
        <v>46.513081954597922</v>
      </c>
      <c r="F19" s="124">
        <v>493469</v>
      </c>
      <c r="G19" s="125">
        <v>243849</v>
      </c>
      <c r="H19" s="126">
        <v>49.415262154258933</v>
      </c>
    </row>
    <row r="21" spans="1:8">
      <c r="A21" t="s">
        <v>207</v>
      </c>
      <c r="B21" t="s">
        <v>208</v>
      </c>
    </row>
    <row r="22" spans="1:8">
      <c r="A22" t="s">
        <v>10</v>
      </c>
      <c r="B22" t="s">
        <v>204</v>
      </c>
    </row>
    <row r="24" spans="1:8">
      <c r="D24" s="81"/>
      <c r="E24" s="81"/>
      <c r="F24" s="81"/>
      <c r="G24" s="81"/>
    </row>
  </sheetData>
  <mergeCells count="5">
    <mergeCell ref="C4:E4"/>
    <mergeCell ref="F4:H4"/>
    <mergeCell ref="B4:B6"/>
    <mergeCell ref="D5:E5"/>
    <mergeCell ref="G5:H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27"/>
  <sheetViews>
    <sheetView workbookViewId="0"/>
  </sheetViews>
  <sheetFormatPr baseColWidth="10" defaultRowHeight="12.75"/>
  <cols>
    <col min="1" max="14" width="10.7109375" customWidth="1"/>
  </cols>
  <sheetData>
    <row r="1" spans="1:15">
      <c r="A1" s="16" t="s">
        <v>50</v>
      </c>
    </row>
    <row r="2" spans="1:15">
      <c r="A2" s="8" t="s">
        <v>56</v>
      </c>
      <c r="B2" s="8" t="s">
        <v>153</v>
      </c>
    </row>
    <row r="4" spans="1:15">
      <c r="B4" s="326" t="s">
        <v>0</v>
      </c>
      <c r="C4" s="331" t="s">
        <v>152</v>
      </c>
      <c r="D4" s="329"/>
      <c r="E4" s="330"/>
      <c r="F4" s="331" t="s">
        <v>27</v>
      </c>
      <c r="G4" s="329"/>
      <c r="H4" s="330"/>
      <c r="I4" s="331" t="s">
        <v>19</v>
      </c>
      <c r="J4" s="329"/>
      <c r="K4" s="330"/>
      <c r="L4" s="331" t="s">
        <v>32</v>
      </c>
      <c r="M4" s="329"/>
      <c r="N4" s="330"/>
    </row>
    <row r="5" spans="1:15">
      <c r="B5" s="326"/>
      <c r="C5" s="230" t="s">
        <v>22</v>
      </c>
      <c r="D5" s="335" t="s">
        <v>211</v>
      </c>
      <c r="E5" s="336"/>
      <c r="F5" s="230" t="s">
        <v>22</v>
      </c>
      <c r="G5" s="335" t="s">
        <v>211</v>
      </c>
      <c r="H5" s="336"/>
      <c r="I5" s="230" t="s">
        <v>22</v>
      </c>
      <c r="J5" s="335" t="s">
        <v>211</v>
      </c>
      <c r="K5" s="336"/>
      <c r="L5" s="230" t="s">
        <v>22</v>
      </c>
      <c r="M5" s="335" t="s">
        <v>211</v>
      </c>
      <c r="N5" s="336"/>
    </row>
    <row r="6" spans="1:15">
      <c r="B6" s="326"/>
      <c r="C6" s="230" t="s">
        <v>9</v>
      </c>
      <c r="D6" s="230" t="s">
        <v>9</v>
      </c>
      <c r="E6" s="271" t="s">
        <v>53</v>
      </c>
      <c r="F6" s="230" t="s">
        <v>9</v>
      </c>
      <c r="G6" s="230" t="s">
        <v>9</v>
      </c>
      <c r="H6" s="271" t="s">
        <v>53</v>
      </c>
      <c r="I6" s="230" t="s">
        <v>9</v>
      </c>
      <c r="J6" s="230" t="s">
        <v>9</v>
      </c>
      <c r="K6" s="271" t="s">
        <v>53</v>
      </c>
      <c r="L6" s="230" t="s">
        <v>9</v>
      </c>
      <c r="M6" s="230" t="s">
        <v>9</v>
      </c>
      <c r="N6" s="271" t="s">
        <v>53</v>
      </c>
    </row>
    <row r="7" spans="1:15">
      <c r="B7" s="232">
        <v>2005</v>
      </c>
      <c r="C7" s="233">
        <v>7468</v>
      </c>
      <c r="D7" s="158">
        <v>1411</v>
      </c>
      <c r="E7" s="44">
        <v>18.893947509373326</v>
      </c>
      <c r="F7" s="234">
        <v>6092</v>
      </c>
      <c r="G7" s="95">
        <v>1236</v>
      </c>
      <c r="H7" s="44">
        <v>20.288903479973737</v>
      </c>
      <c r="I7" s="234">
        <v>206</v>
      </c>
      <c r="J7" s="95">
        <v>59</v>
      </c>
      <c r="K7" s="44">
        <v>28.640776699029125</v>
      </c>
      <c r="L7" s="234">
        <v>1170</v>
      </c>
      <c r="M7" s="95">
        <v>116</v>
      </c>
      <c r="N7" s="44">
        <v>9.9145299145299148</v>
      </c>
    </row>
    <row r="8" spans="1:15">
      <c r="B8" s="107">
        <v>2006</v>
      </c>
      <c r="C8" s="113">
        <v>7314</v>
      </c>
      <c r="D8" s="157">
        <v>1443</v>
      </c>
      <c r="E8" s="45">
        <v>19.729286300246105</v>
      </c>
      <c r="F8" s="119">
        <v>5898</v>
      </c>
      <c r="G8" s="38">
        <v>1224</v>
      </c>
      <c r="H8" s="45">
        <v>20.752797558494404</v>
      </c>
      <c r="I8" s="119">
        <v>296</v>
      </c>
      <c r="J8" s="38">
        <v>118</v>
      </c>
      <c r="K8" s="45">
        <v>39.864864864864863</v>
      </c>
      <c r="L8" s="119">
        <v>1120</v>
      </c>
      <c r="M8" s="38">
        <v>101</v>
      </c>
      <c r="N8" s="45">
        <v>9.0178571428571423</v>
      </c>
    </row>
    <row r="9" spans="1:15">
      <c r="B9" s="232">
        <v>2007</v>
      </c>
      <c r="C9" s="233">
        <v>7775</v>
      </c>
      <c r="D9" s="158">
        <v>1453</v>
      </c>
      <c r="E9" s="44">
        <v>18.688102893890676</v>
      </c>
      <c r="F9" s="234">
        <v>6400</v>
      </c>
      <c r="G9" s="95">
        <v>1291</v>
      </c>
      <c r="H9" s="44">
        <v>20.171875</v>
      </c>
      <c r="I9" s="234">
        <v>215</v>
      </c>
      <c r="J9" s="95">
        <v>61</v>
      </c>
      <c r="K9" s="44">
        <v>28.372093023255811</v>
      </c>
      <c r="L9" s="234">
        <v>1160</v>
      </c>
      <c r="M9" s="95">
        <v>101</v>
      </c>
      <c r="N9" s="44">
        <v>8.706896551724137</v>
      </c>
    </row>
    <row r="10" spans="1:15">
      <c r="B10" s="107">
        <v>2008</v>
      </c>
      <c r="C10" s="113">
        <v>7712</v>
      </c>
      <c r="D10" s="157">
        <v>1481</v>
      </c>
      <c r="E10" s="45">
        <v>19.203838174273859</v>
      </c>
      <c r="F10" s="119">
        <v>6235</v>
      </c>
      <c r="G10" s="38">
        <v>1313</v>
      </c>
      <c r="H10" s="45">
        <v>21.058540497193263</v>
      </c>
      <c r="I10" s="119">
        <v>240</v>
      </c>
      <c r="J10" s="38">
        <v>76</v>
      </c>
      <c r="K10" s="45">
        <v>31.666666666666664</v>
      </c>
      <c r="L10" s="119">
        <v>1237</v>
      </c>
      <c r="M10" s="38">
        <v>92</v>
      </c>
      <c r="N10" s="45">
        <v>7.4373484236054974</v>
      </c>
    </row>
    <row r="11" spans="1:15">
      <c r="B11" s="232">
        <v>2009</v>
      </c>
      <c r="C11" s="233">
        <v>7840</v>
      </c>
      <c r="D11" s="158">
        <v>1502</v>
      </c>
      <c r="E11" s="44">
        <v>19.158163265306122</v>
      </c>
      <c r="F11" s="234">
        <v>6315</v>
      </c>
      <c r="G11" s="95">
        <v>1281</v>
      </c>
      <c r="H11" s="44">
        <v>20.285035629453681</v>
      </c>
      <c r="I11" s="234">
        <v>249</v>
      </c>
      <c r="J11" s="95">
        <v>105</v>
      </c>
      <c r="K11" s="44">
        <v>42.168674698795186</v>
      </c>
      <c r="L11" s="234">
        <v>1276</v>
      </c>
      <c r="M11" s="95">
        <v>116</v>
      </c>
      <c r="N11" s="44">
        <v>9.0909090909090917</v>
      </c>
      <c r="O11" s="99"/>
    </row>
    <row r="12" spans="1:15">
      <c r="B12" s="107">
        <v>2010</v>
      </c>
      <c r="C12" s="113">
        <v>7406</v>
      </c>
      <c r="D12" s="157">
        <v>1496</v>
      </c>
      <c r="E12" s="45">
        <v>20.199837969214151</v>
      </c>
      <c r="F12" s="119">
        <v>5842</v>
      </c>
      <c r="G12" s="38">
        <v>1290</v>
      </c>
      <c r="H12" s="45">
        <v>22.081478945566587</v>
      </c>
      <c r="I12" s="119">
        <v>235</v>
      </c>
      <c r="J12" s="38">
        <v>96</v>
      </c>
      <c r="K12" s="45">
        <v>40.851063829787229</v>
      </c>
      <c r="L12" s="119">
        <v>1329</v>
      </c>
      <c r="M12" s="38">
        <v>110</v>
      </c>
      <c r="N12" s="45">
        <v>8.2768999247554564</v>
      </c>
    </row>
    <row r="13" spans="1:15" s="60" customFormat="1">
      <c r="B13" s="235">
        <v>2011</v>
      </c>
      <c r="C13" s="233">
        <v>8110</v>
      </c>
      <c r="D13" s="158">
        <v>1729</v>
      </c>
      <c r="E13" s="44">
        <v>21.3193588162762</v>
      </c>
      <c r="F13" s="236">
        <v>6543</v>
      </c>
      <c r="G13" s="95">
        <v>1476</v>
      </c>
      <c r="H13" s="44">
        <v>22.558459422283356</v>
      </c>
      <c r="I13" s="236">
        <v>238</v>
      </c>
      <c r="J13" s="95">
        <v>108</v>
      </c>
      <c r="K13" s="44">
        <v>45.378151260504204</v>
      </c>
      <c r="L13" s="236">
        <v>1329</v>
      </c>
      <c r="M13" s="95">
        <v>145</v>
      </c>
      <c r="N13" s="44">
        <v>10.9104589917231</v>
      </c>
    </row>
    <row r="14" spans="1:15" s="110" customFormat="1">
      <c r="B14" s="237">
        <v>2012</v>
      </c>
      <c r="C14" s="238">
        <v>7986</v>
      </c>
      <c r="D14" s="159">
        <v>1831</v>
      </c>
      <c r="E14" s="46">
        <v>22.92762334084648</v>
      </c>
      <c r="F14" s="239">
        <v>6312</v>
      </c>
      <c r="G14" s="240">
        <v>1502</v>
      </c>
      <c r="H14" s="46">
        <v>23.79594423320659</v>
      </c>
      <c r="I14" s="239">
        <v>323</v>
      </c>
      <c r="J14" s="240">
        <v>166</v>
      </c>
      <c r="K14" s="46">
        <v>51.393188854489168</v>
      </c>
      <c r="L14" s="239">
        <v>1351</v>
      </c>
      <c r="M14" s="240">
        <v>163</v>
      </c>
      <c r="N14" s="46">
        <v>12.065136935603258</v>
      </c>
    </row>
    <row r="16" spans="1:15">
      <c r="A16" t="s">
        <v>10</v>
      </c>
      <c r="B16" t="s">
        <v>203</v>
      </c>
    </row>
    <row r="18" spans="3:14">
      <c r="D18" s="81"/>
      <c r="E18" s="81"/>
      <c r="F18" s="81"/>
      <c r="G18" s="81"/>
    </row>
    <row r="19" spans="3:14">
      <c r="C19" s="161"/>
      <c r="D19" s="161"/>
      <c r="E19" s="161"/>
      <c r="F19" s="161"/>
      <c r="G19" s="161"/>
      <c r="H19" s="161"/>
      <c r="I19" s="161"/>
      <c r="J19" s="161"/>
    </row>
    <row r="20" spans="3:14">
      <c r="C20" s="276"/>
      <c r="D20" s="276"/>
      <c r="E20" s="3"/>
      <c r="F20" s="276"/>
      <c r="G20" s="276"/>
      <c r="H20" s="3"/>
      <c r="I20" s="276"/>
      <c r="J20" s="276"/>
      <c r="K20" s="3"/>
      <c r="L20" s="276"/>
      <c r="M20" s="276"/>
      <c r="N20" s="3"/>
    </row>
    <row r="21" spans="3:14">
      <c r="C21" s="276"/>
      <c r="D21" s="276"/>
      <c r="E21" s="3"/>
      <c r="F21" s="276"/>
      <c r="G21" s="276"/>
      <c r="H21" s="3"/>
      <c r="I21" s="276"/>
      <c r="J21" s="276"/>
      <c r="K21" s="3"/>
      <c r="L21" s="276"/>
      <c r="M21" s="276"/>
      <c r="N21" s="3"/>
    </row>
    <row r="22" spans="3:14">
      <c r="C22" s="276"/>
      <c r="D22" s="276"/>
      <c r="E22" s="3"/>
      <c r="F22" s="276"/>
      <c r="G22" s="276"/>
      <c r="H22" s="3"/>
      <c r="I22" s="276"/>
      <c r="J22" s="276"/>
      <c r="K22" s="3"/>
      <c r="L22" s="276"/>
      <c r="M22" s="276"/>
      <c r="N22" s="3"/>
    </row>
    <row r="23" spans="3:14">
      <c r="C23" s="276"/>
      <c r="D23" s="276"/>
      <c r="E23" s="3"/>
      <c r="F23" s="276"/>
      <c r="G23" s="276"/>
      <c r="H23" s="3"/>
      <c r="I23" s="276"/>
      <c r="J23" s="276"/>
      <c r="K23" s="3"/>
      <c r="L23" s="276"/>
      <c r="M23" s="276"/>
      <c r="N23" s="3"/>
    </row>
    <row r="24" spans="3:14">
      <c r="C24" s="276"/>
      <c r="D24" s="276"/>
      <c r="E24" s="3"/>
      <c r="F24" s="276"/>
      <c r="G24" s="276"/>
      <c r="H24" s="3"/>
      <c r="I24" s="276"/>
      <c r="J24" s="276"/>
      <c r="K24" s="3"/>
      <c r="L24" s="276"/>
      <c r="M24" s="276"/>
      <c r="N24" s="3"/>
    </row>
    <row r="25" spans="3:14">
      <c r="C25" s="276"/>
      <c r="D25" s="276"/>
      <c r="E25" s="3"/>
      <c r="F25" s="276"/>
      <c r="G25" s="276"/>
      <c r="H25" s="3"/>
      <c r="I25" s="276"/>
      <c r="J25" s="276"/>
      <c r="K25" s="3"/>
      <c r="L25" s="276"/>
      <c r="M25" s="276"/>
      <c r="N25" s="3"/>
    </row>
    <row r="26" spans="3:14">
      <c r="C26" s="276"/>
      <c r="D26" s="276"/>
      <c r="E26" s="3"/>
      <c r="F26" s="276"/>
      <c r="G26" s="276"/>
      <c r="H26" s="3"/>
      <c r="I26" s="276"/>
      <c r="J26" s="276"/>
      <c r="K26" s="3"/>
      <c r="L26" s="276"/>
      <c r="M26" s="276"/>
      <c r="N26" s="3"/>
    </row>
    <row r="27" spans="3:14">
      <c r="C27" s="276"/>
      <c r="D27" s="276"/>
      <c r="E27" s="3"/>
      <c r="F27" s="276"/>
      <c r="G27" s="276"/>
      <c r="H27" s="3"/>
      <c r="I27" s="276"/>
      <c r="J27" s="276"/>
      <c r="K27" s="3"/>
      <c r="L27" s="276"/>
      <c r="M27" s="276"/>
      <c r="N27" s="3"/>
    </row>
  </sheetData>
  <mergeCells count="9">
    <mergeCell ref="C4:E4"/>
    <mergeCell ref="F4:H4"/>
    <mergeCell ref="I4:K4"/>
    <mergeCell ref="L4:N4"/>
    <mergeCell ref="B4:B6"/>
    <mergeCell ref="D5:E5"/>
    <mergeCell ref="G5:H5"/>
    <mergeCell ref="J5:K5"/>
    <mergeCell ref="M5:N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7"/>
  <sheetViews>
    <sheetView workbookViewId="0"/>
  </sheetViews>
  <sheetFormatPr baseColWidth="10" defaultRowHeight="12.75"/>
  <cols>
    <col min="1" max="8" width="10.7109375" customWidth="1"/>
  </cols>
  <sheetData>
    <row r="1" spans="1:8">
      <c r="A1" s="16" t="s">
        <v>50</v>
      </c>
    </row>
    <row r="2" spans="1:8">
      <c r="A2" s="8" t="s">
        <v>57</v>
      </c>
      <c r="B2" s="8" t="s">
        <v>150</v>
      </c>
    </row>
    <row r="4" spans="1:8">
      <c r="B4" s="326" t="s">
        <v>0</v>
      </c>
      <c r="C4" s="328" t="s">
        <v>1</v>
      </c>
      <c r="D4" s="329"/>
      <c r="E4" s="330"/>
      <c r="F4" s="331" t="s">
        <v>149</v>
      </c>
      <c r="G4" s="329"/>
      <c r="H4" s="330"/>
    </row>
    <row r="5" spans="1:8">
      <c r="B5" s="326"/>
      <c r="C5" s="230" t="s">
        <v>22</v>
      </c>
      <c r="D5" s="335" t="s">
        <v>211</v>
      </c>
      <c r="E5" s="336"/>
      <c r="F5" s="230" t="s">
        <v>22</v>
      </c>
      <c r="G5" s="335" t="s">
        <v>211</v>
      </c>
      <c r="H5" s="336"/>
    </row>
    <row r="6" spans="1:8">
      <c r="B6" s="326"/>
      <c r="C6" s="230" t="s">
        <v>9</v>
      </c>
      <c r="D6" s="230" t="s">
        <v>9</v>
      </c>
      <c r="E6" s="271" t="s">
        <v>53</v>
      </c>
      <c r="F6" s="230" t="s">
        <v>9</v>
      </c>
      <c r="G6" s="230" t="s">
        <v>9</v>
      </c>
      <c r="H6" s="271" t="s">
        <v>53</v>
      </c>
    </row>
    <row r="7" spans="1:8">
      <c r="B7" s="106">
        <v>2000</v>
      </c>
      <c r="C7" s="140">
        <v>18013</v>
      </c>
      <c r="D7" s="144">
        <v>2246</v>
      </c>
      <c r="E7" s="132">
        <v>12.468772553156054</v>
      </c>
      <c r="F7" s="144">
        <v>314956</v>
      </c>
      <c r="G7" s="144">
        <v>54888</v>
      </c>
      <c r="H7" s="133">
        <v>17.427196179783845</v>
      </c>
    </row>
    <row r="8" spans="1:8">
      <c r="B8" s="107">
        <v>2001</v>
      </c>
      <c r="C8" s="141">
        <v>19158</v>
      </c>
      <c r="D8" s="145">
        <v>2787</v>
      </c>
      <c r="E8" s="134">
        <v>14.547447541497025</v>
      </c>
      <c r="F8" s="145">
        <v>344830</v>
      </c>
      <c r="G8" s="145">
        <v>63507</v>
      </c>
      <c r="H8" s="135">
        <v>18.416901081692426</v>
      </c>
    </row>
    <row r="9" spans="1:8">
      <c r="B9" s="108">
        <v>2002</v>
      </c>
      <c r="C9" s="142">
        <v>20087</v>
      </c>
      <c r="D9" s="146">
        <v>3259</v>
      </c>
      <c r="E9" s="136">
        <v>16.224423756658535</v>
      </c>
      <c r="F9" s="146">
        <v>358946</v>
      </c>
      <c r="G9" s="146">
        <v>68566</v>
      </c>
      <c r="H9" s="137">
        <v>19.10203763240153</v>
      </c>
    </row>
    <row r="10" spans="1:8">
      <c r="B10" s="107">
        <v>2003</v>
      </c>
      <c r="C10" s="141">
        <v>21792</v>
      </c>
      <c r="D10" s="145">
        <v>3531</v>
      </c>
      <c r="E10" s="134">
        <v>16.203193832599119</v>
      </c>
      <c r="F10" s="145">
        <v>377504</v>
      </c>
      <c r="G10" s="145">
        <v>70890</v>
      </c>
      <c r="H10" s="135">
        <v>18.778608968381789</v>
      </c>
    </row>
    <row r="11" spans="1:8">
      <c r="B11" s="108">
        <v>2004</v>
      </c>
      <c r="C11" s="142">
        <v>20464</v>
      </c>
      <c r="D11" s="146">
        <v>3635</v>
      </c>
      <c r="E11" s="136">
        <v>17.762900703674749</v>
      </c>
      <c r="F11" s="146">
        <v>358870</v>
      </c>
      <c r="G11" s="146">
        <v>68235</v>
      </c>
      <c r="H11" s="137">
        <v>19.013849026109732</v>
      </c>
    </row>
    <row r="12" spans="1:8">
      <c r="B12" s="107">
        <v>2005</v>
      </c>
      <c r="C12" s="141">
        <v>19940</v>
      </c>
      <c r="D12" s="145">
        <v>3623</v>
      </c>
      <c r="E12" s="134">
        <v>18.169508525576731</v>
      </c>
      <c r="F12" s="145">
        <v>356076</v>
      </c>
      <c r="G12" s="145">
        <v>65769</v>
      </c>
      <c r="H12" s="135">
        <v>18.47049506285175</v>
      </c>
    </row>
    <row r="13" spans="1:8">
      <c r="B13" s="108">
        <v>2006</v>
      </c>
      <c r="C13" s="142">
        <v>18600</v>
      </c>
      <c r="D13" s="146">
        <v>3650</v>
      </c>
      <c r="E13" s="136">
        <v>19.623655913978492</v>
      </c>
      <c r="F13" s="146">
        <v>344967</v>
      </c>
      <c r="G13" s="146">
        <v>63413</v>
      </c>
      <c r="H13" s="137">
        <v>18.382338020738214</v>
      </c>
    </row>
    <row r="14" spans="1:8">
      <c r="B14" s="107">
        <v>2007</v>
      </c>
      <c r="C14" s="141">
        <v>20847</v>
      </c>
      <c r="D14" s="145">
        <v>3529</v>
      </c>
      <c r="E14" s="134">
        <v>16.928095169568763</v>
      </c>
      <c r="F14" s="145">
        <v>361459</v>
      </c>
      <c r="G14" s="145">
        <v>64028</v>
      </c>
      <c r="H14" s="135">
        <v>17.713765599971229</v>
      </c>
    </row>
    <row r="15" spans="1:8">
      <c r="B15" s="108">
        <v>2008</v>
      </c>
      <c r="C15" s="142">
        <v>20659</v>
      </c>
      <c r="D15" s="146">
        <v>3878</v>
      </c>
      <c r="E15" s="136">
        <v>18.771479742485113</v>
      </c>
      <c r="F15" s="146">
        <v>396800</v>
      </c>
      <c r="G15" s="146">
        <v>69809</v>
      </c>
      <c r="H15" s="137">
        <v>17.592993951612904</v>
      </c>
    </row>
    <row r="16" spans="1:8">
      <c r="B16" s="107">
        <v>2009</v>
      </c>
      <c r="C16" s="141">
        <v>21616</v>
      </c>
      <c r="D16" s="145">
        <v>4105</v>
      </c>
      <c r="E16" s="134">
        <v>18.990562546262026</v>
      </c>
      <c r="F16" s="145">
        <v>424273</v>
      </c>
      <c r="G16" s="145">
        <v>74024</v>
      </c>
      <c r="H16" s="135">
        <v>17.447256836989393</v>
      </c>
    </row>
    <row r="17" spans="1:8">
      <c r="B17" s="108">
        <v>2010</v>
      </c>
      <c r="C17" s="142">
        <v>20269</v>
      </c>
      <c r="D17" s="146">
        <v>4217</v>
      </c>
      <c r="E17" s="136">
        <v>20.805170457348659</v>
      </c>
      <c r="F17" s="146">
        <v>444719</v>
      </c>
      <c r="G17" s="146">
        <v>80130</v>
      </c>
      <c r="H17" s="137">
        <v>18.018119306798226</v>
      </c>
    </row>
    <row r="18" spans="1:8" s="60" customFormat="1">
      <c r="B18" s="86">
        <v>2011</v>
      </c>
      <c r="C18" s="141">
        <v>21478</v>
      </c>
      <c r="D18" s="145">
        <v>4692</v>
      </c>
      <c r="E18" s="134">
        <v>21.845609460843654</v>
      </c>
      <c r="F18" s="148">
        <v>518748</v>
      </c>
      <c r="G18" s="145">
        <v>88119</v>
      </c>
      <c r="H18" s="135">
        <v>16.986860672233917</v>
      </c>
    </row>
    <row r="19" spans="1:8" s="110" customFormat="1">
      <c r="B19" s="111" t="s">
        <v>151</v>
      </c>
      <c r="C19" s="143">
        <v>20792</v>
      </c>
      <c r="D19" s="147">
        <v>5043</v>
      </c>
      <c r="E19" s="138">
        <v>24.254520969603693</v>
      </c>
      <c r="F19" s="149">
        <v>493469</v>
      </c>
      <c r="G19" s="150">
        <v>94108</v>
      </c>
      <c r="H19" s="139">
        <v>19.070701503032613</v>
      </c>
    </row>
    <row r="21" spans="1:8">
      <c r="A21" t="s">
        <v>207</v>
      </c>
      <c r="B21" t="s">
        <v>208</v>
      </c>
    </row>
    <row r="22" spans="1:8">
      <c r="A22" t="s">
        <v>10</v>
      </c>
      <c r="B22" t="s">
        <v>204</v>
      </c>
    </row>
    <row r="24" spans="1:8">
      <c r="D24" s="81"/>
      <c r="E24" s="81"/>
      <c r="F24" s="81"/>
      <c r="G24" s="81"/>
    </row>
    <row r="25" spans="1:8">
      <c r="C25" s="276"/>
      <c r="D25" s="278"/>
      <c r="E25" s="279"/>
      <c r="F25" s="278"/>
      <c r="G25" s="278"/>
      <c r="H25" s="3"/>
    </row>
    <row r="26" spans="1:8">
      <c r="C26" s="276"/>
      <c r="D26" s="276"/>
      <c r="E26" s="3"/>
      <c r="F26" s="276"/>
      <c r="G26" s="276"/>
      <c r="H26" s="3"/>
    </row>
    <row r="27" spans="1:8">
      <c r="C27" s="276"/>
      <c r="D27" s="276"/>
      <c r="E27" s="3"/>
      <c r="F27" s="276"/>
      <c r="G27" s="276"/>
      <c r="H27" s="3"/>
    </row>
    <row r="28" spans="1:8">
      <c r="C28" s="276"/>
      <c r="D28" s="276"/>
      <c r="E28" s="3"/>
      <c r="F28" s="276"/>
      <c r="G28" s="276"/>
      <c r="H28" s="3"/>
    </row>
    <row r="29" spans="1:8">
      <c r="C29" s="276"/>
      <c r="D29" s="276"/>
      <c r="E29" s="3"/>
      <c r="F29" s="276"/>
      <c r="G29" s="276"/>
      <c r="H29" s="3"/>
    </row>
    <row r="30" spans="1:8">
      <c r="C30" s="276"/>
      <c r="D30" s="276"/>
      <c r="E30" s="3"/>
      <c r="F30" s="276"/>
      <c r="G30" s="276"/>
      <c r="H30" s="3"/>
    </row>
    <row r="31" spans="1:8">
      <c r="C31" s="276"/>
      <c r="D31" s="276"/>
      <c r="E31" s="3"/>
      <c r="F31" s="276"/>
      <c r="G31" s="276"/>
      <c r="H31" s="3"/>
    </row>
    <row r="32" spans="1:8">
      <c r="C32" s="276"/>
      <c r="D32" s="276"/>
      <c r="E32" s="3"/>
      <c r="F32" s="276"/>
      <c r="G32" s="276"/>
      <c r="H32" s="3"/>
    </row>
    <row r="33" spans="3:8">
      <c r="C33" s="276"/>
      <c r="D33" s="276"/>
      <c r="E33" s="3"/>
      <c r="F33" s="276"/>
      <c r="G33" s="276"/>
      <c r="H33" s="3"/>
    </row>
    <row r="34" spans="3:8">
      <c r="C34" s="276"/>
      <c r="D34" s="276"/>
      <c r="E34" s="3"/>
      <c r="F34" s="276"/>
      <c r="G34" s="276"/>
      <c r="H34" s="3"/>
    </row>
    <row r="35" spans="3:8">
      <c r="C35" s="276"/>
      <c r="D35" s="276"/>
      <c r="E35" s="3"/>
      <c r="F35" s="276"/>
      <c r="G35" s="276"/>
      <c r="H35" s="3"/>
    </row>
    <row r="36" spans="3:8">
      <c r="C36" s="276"/>
      <c r="D36" s="276"/>
      <c r="E36" s="3"/>
      <c r="F36" s="276"/>
      <c r="G36" s="276"/>
      <c r="H36" s="3"/>
    </row>
    <row r="37" spans="3:8">
      <c r="C37" s="276"/>
      <c r="D37" s="276"/>
      <c r="E37" s="3"/>
      <c r="F37" s="276"/>
      <c r="G37" s="276"/>
      <c r="H37" s="3"/>
    </row>
  </sheetData>
  <mergeCells count="5">
    <mergeCell ref="C4:E4"/>
    <mergeCell ref="F4:H4"/>
    <mergeCell ref="B4:B6"/>
    <mergeCell ref="D5:E5"/>
    <mergeCell ref="G5:H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5"/>
  <sheetViews>
    <sheetView workbookViewId="0"/>
  </sheetViews>
  <sheetFormatPr baseColWidth="10" defaultRowHeight="12.75"/>
  <cols>
    <col min="1" max="8" width="10.7109375" customWidth="1"/>
  </cols>
  <sheetData>
    <row r="1" spans="1:8">
      <c r="A1" s="16" t="s">
        <v>50</v>
      </c>
    </row>
    <row r="2" spans="1:8">
      <c r="A2" s="8" t="s">
        <v>200</v>
      </c>
      <c r="B2" s="8" t="s">
        <v>190</v>
      </c>
    </row>
    <row r="4" spans="1:8" ht="25.5">
      <c r="B4" s="326" t="s">
        <v>0</v>
      </c>
      <c r="C4" s="222" t="s">
        <v>191</v>
      </c>
      <c r="D4" s="327" t="s">
        <v>192</v>
      </c>
      <c r="E4" s="326"/>
      <c r="F4" s="222" t="s">
        <v>193</v>
      </c>
      <c r="G4" s="327" t="s">
        <v>192</v>
      </c>
      <c r="H4" s="326"/>
    </row>
    <row r="5" spans="1:8">
      <c r="B5" s="326"/>
      <c r="C5" s="109" t="s">
        <v>9</v>
      </c>
      <c r="D5" s="109" t="s">
        <v>9</v>
      </c>
      <c r="E5" s="109" t="s">
        <v>53</v>
      </c>
      <c r="F5" s="221" t="s">
        <v>9</v>
      </c>
      <c r="G5" s="221" t="s">
        <v>9</v>
      </c>
      <c r="H5" s="221" t="s">
        <v>53</v>
      </c>
    </row>
    <row r="6" spans="1:8">
      <c r="B6" s="103">
        <v>2005</v>
      </c>
      <c r="C6" s="156">
        <v>1411</v>
      </c>
      <c r="D6" s="39">
        <v>712</v>
      </c>
      <c r="E6" s="152">
        <v>50.460666194188519</v>
      </c>
      <c r="F6" s="156">
        <v>6057</v>
      </c>
      <c r="G6" s="231">
        <v>2402</v>
      </c>
      <c r="H6" s="152">
        <v>39.656595674426285</v>
      </c>
    </row>
    <row r="7" spans="1:8">
      <c r="B7" s="57">
        <v>2006</v>
      </c>
      <c r="C7" s="157">
        <v>1443</v>
      </c>
      <c r="D7" s="22">
        <v>752</v>
      </c>
      <c r="E7" s="135">
        <v>52.113652113652108</v>
      </c>
      <c r="F7" s="157">
        <v>5871</v>
      </c>
      <c r="G7" s="21">
        <v>2384</v>
      </c>
      <c r="H7" s="135">
        <v>40.606370294668707</v>
      </c>
    </row>
    <row r="8" spans="1:8">
      <c r="B8" s="103">
        <v>2007</v>
      </c>
      <c r="C8" s="158">
        <v>1453</v>
      </c>
      <c r="D8" s="34">
        <v>755</v>
      </c>
      <c r="E8" s="153">
        <v>51.961459050240876</v>
      </c>
      <c r="F8" s="158">
        <v>6322</v>
      </c>
      <c r="G8" s="202">
        <v>2725</v>
      </c>
      <c r="H8" s="153">
        <v>43.103448275862064</v>
      </c>
    </row>
    <row r="9" spans="1:8">
      <c r="B9" s="57">
        <v>2008</v>
      </c>
      <c r="C9" s="157">
        <v>1481</v>
      </c>
      <c r="D9" s="22">
        <v>801</v>
      </c>
      <c r="E9" s="135">
        <v>54.085077650236322</v>
      </c>
      <c r="F9" s="157">
        <v>6231</v>
      </c>
      <c r="G9" s="21">
        <v>2698</v>
      </c>
      <c r="H9" s="135">
        <v>43.299630877868722</v>
      </c>
    </row>
    <row r="10" spans="1:8">
      <c r="B10" s="103">
        <v>2009</v>
      </c>
      <c r="C10" s="158">
        <v>1502</v>
      </c>
      <c r="D10" s="34">
        <v>836</v>
      </c>
      <c r="E10" s="153">
        <v>55.659121171770977</v>
      </c>
      <c r="F10" s="158">
        <v>6338</v>
      </c>
      <c r="G10" s="202">
        <v>2734</v>
      </c>
      <c r="H10" s="153">
        <v>43.136636162827394</v>
      </c>
    </row>
    <row r="11" spans="1:8">
      <c r="B11" s="57">
        <v>2010</v>
      </c>
      <c r="C11" s="157">
        <v>1496</v>
      </c>
      <c r="D11" s="22">
        <v>761</v>
      </c>
      <c r="E11" s="135">
        <v>50.86898395721925</v>
      </c>
      <c r="F11" s="157">
        <v>5910</v>
      </c>
      <c r="G11" s="21">
        <v>2431</v>
      </c>
      <c r="H11" s="135">
        <v>41.133671742808801</v>
      </c>
    </row>
    <row r="12" spans="1:8" s="60" customFormat="1">
      <c r="B12" s="154">
        <v>2011</v>
      </c>
      <c r="C12" s="158">
        <v>1729</v>
      </c>
      <c r="D12" s="34">
        <v>857</v>
      </c>
      <c r="E12" s="153">
        <v>49.566223250433779</v>
      </c>
      <c r="F12" s="158">
        <v>6381</v>
      </c>
      <c r="G12" s="202">
        <v>2288</v>
      </c>
      <c r="H12" s="153">
        <v>35.856448832471401</v>
      </c>
    </row>
    <row r="13" spans="1:8" s="110" customFormat="1">
      <c r="B13" s="155">
        <v>2012</v>
      </c>
      <c r="C13" s="159">
        <v>1831</v>
      </c>
      <c r="D13" s="104">
        <v>895</v>
      </c>
      <c r="E13" s="151">
        <v>48.880393227744399</v>
      </c>
      <c r="F13" s="159">
        <v>6155</v>
      </c>
      <c r="G13" s="200">
        <v>2593</v>
      </c>
      <c r="H13" s="151">
        <v>42.128350934199837</v>
      </c>
    </row>
    <row r="15" spans="1:8">
      <c r="A15" t="s">
        <v>10</v>
      </c>
      <c r="B15" t="s">
        <v>203</v>
      </c>
    </row>
    <row r="17" spans="3:8">
      <c r="D17" s="81"/>
      <c r="E17" s="81"/>
      <c r="F17" s="81"/>
      <c r="G17" s="81"/>
    </row>
    <row r="18" spans="3:8">
      <c r="C18" s="276"/>
      <c r="D18" s="81"/>
      <c r="E18" s="279"/>
      <c r="F18" s="278"/>
      <c r="G18" s="278"/>
      <c r="H18" s="3"/>
    </row>
    <row r="19" spans="3:8">
      <c r="C19" s="276"/>
      <c r="E19" s="3"/>
      <c r="F19" s="276"/>
      <c r="G19" s="276"/>
      <c r="H19" s="3"/>
    </row>
    <row r="20" spans="3:8">
      <c r="C20" s="276"/>
      <c r="E20" s="3"/>
      <c r="F20" s="276"/>
      <c r="G20" s="276"/>
      <c r="H20" s="3"/>
    </row>
    <row r="21" spans="3:8">
      <c r="C21" s="276"/>
      <c r="E21" s="3"/>
      <c r="F21" s="276"/>
      <c r="G21" s="276"/>
      <c r="H21" s="3"/>
    </row>
    <row r="22" spans="3:8">
      <c r="C22" s="276"/>
      <c r="E22" s="3"/>
      <c r="F22" s="276"/>
      <c r="G22" s="276"/>
      <c r="H22" s="3"/>
    </row>
    <row r="23" spans="3:8">
      <c r="C23" s="276"/>
      <c r="E23" s="3"/>
      <c r="F23" s="276"/>
      <c r="G23" s="276"/>
      <c r="H23" s="3"/>
    </row>
    <row r="24" spans="3:8">
      <c r="C24" s="276"/>
      <c r="E24" s="3"/>
      <c r="F24" s="276"/>
      <c r="G24" s="276"/>
      <c r="H24" s="3"/>
    </row>
    <row r="25" spans="3:8">
      <c r="C25" s="276"/>
      <c r="E25" s="3"/>
      <c r="F25" s="276"/>
      <c r="G25" s="276"/>
      <c r="H25" s="3"/>
    </row>
  </sheetData>
  <mergeCells count="3">
    <mergeCell ref="B4:B5"/>
    <mergeCell ref="D4:E4"/>
    <mergeCell ref="G4:H4"/>
  </mergeCells>
  <hyperlinks>
    <hyperlink ref="A1" location="Inhalt!A1" display="Inhalt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Inhalt</vt:lpstr>
      <vt:lpstr>E1-A</vt:lpstr>
      <vt:lpstr>E2-A </vt:lpstr>
      <vt:lpstr>E3-A</vt:lpstr>
      <vt:lpstr>E4-A </vt:lpstr>
      <vt:lpstr>E5-A</vt:lpstr>
      <vt:lpstr>E6-A </vt:lpstr>
      <vt:lpstr>E7-A</vt:lpstr>
      <vt:lpstr>E8-A</vt:lpstr>
      <vt:lpstr>E9-A</vt:lpstr>
      <vt:lpstr>E10-A</vt:lpstr>
      <vt:lpstr>E11-A </vt:lpstr>
      <vt:lpstr>E12-A</vt:lpstr>
      <vt:lpstr>E13-A</vt:lpstr>
      <vt:lpstr>E14-A</vt:lpstr>
      <vt:lpstr>E15-A</vt:lpstr>
      <vt:lpstr>E16-A</vt:lpstr>
    </vt:vector>
  </TitlesOfParts>
  <Company>LHD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NLeyda</dc:creator>
  <cp:lastModifiedBy>nschimkowiak</cp:lastModifiedBy>
  <cp:lastPrinted>2014-04-29T15:23:54Z</cp:lastPrinted>
  <dcterms:created xsi:type="dcterms:W3CDTF">2012-01-06T09:08:37Z</dcterms:created>
  <dcterms:modified xsi:type="dcterms:W3CDTF">2014-08-22T07:55:47Z</dcterms:modified>
</cp:coreProperties>
</file>